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375" windowWidth="11310" windowHeight="688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</sheets>
  <definedNames>
    <definedName name="_xlnm.Print_Titles" localSheetId="0">'Приложение 1'!$7:$8</definedName>
  </definedNames>
  <calcPr calcId="125725"/>
</workbook>
</file>

<file path=xl/calcChain.xml><?xml version="1.0" encoding="utf-8"?>
<calcChain xmlns="http://schemas.openxmlformats.org/spreadsheetml/2006/main">
  <c r="E12" i="1"/>
  <c r="D16"/>
  <c r="D15"/>
  <c r="E19" i="6"/>
  <c r="D19"/>
  <c r="D17" i="1" l="1"/>
  <c r="D14"/>
</calcChain>
</file>

<file path=xl/sharedStrings.xml><?xml version="1.0" encoding="utf-8"?>
<sst xmlns="http://schemas.openxmlformats.org/spreadsheetml/2006/main" count="533" uniqueCount="336">
  <si>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</si>
  <si>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</si>
  <si>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</si>
  <si>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</si>
  <si>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</si>
  <si>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</si>
  <si>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</si>
  <si>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</si>
  <si>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</si>
  <si>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</si>
  <si>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</si>
  <si>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</si>
  <si>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</si>
  <si>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</si>
  <si>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</si>
  <si>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</si>
  <si>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</si>
  <si>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</si>
  <si>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</si>
  <si>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</si>
  <si>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</si>
  <si>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</si>
  <si>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</si>
  <si>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</si>
  <si>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</si>
  <si>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</si>
  <si>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</si>
  <si>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</si>
  <si>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</si>
  <si>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</si>
  <si>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</si>
  <si>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</si>
  <si>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</si>
  <si>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</si>
  <si>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</si>
  <si>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</si>
  <si>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</si>
  <si>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</si>
  <si>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</si>
  <si>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</si>
  <si>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</si>
  <si>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</si>
  <si>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</si>
  <si>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</si>
  <si>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</si>
  <si>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</si>
  <si>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</si>
  <si>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</si>
  <si>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</si>
  <si>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</si>
  <si>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</si>
  <si>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</si>
  <si>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</si>
  <si>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</si>
  <si>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</si>
  <si>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</si>
  <si>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</si>
  <si>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</si>
  <si>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</si>
  <si>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</si>
  <si>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</si>
  <si>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</si>
  <si>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</si>
  <si>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</si>
  <si>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</si>
  <si>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</si>
  <si>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</si>
  <si>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</si>
  <si>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</si>
  <si>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</si>
  <si>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</si>
  <si>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</si>
  <si>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</si>
  <si>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</si>
  <si>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</si>
  <si>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</si>
  <si>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</si>
  <si>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</si>
  <si>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</si>
  <si>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</si>
  <si>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</si>
  <si>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</si>
  <si>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</si>
  <si>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</si>
  <si>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</si>
  <si>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</si>
  <si>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</si>
  <si>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</si>
  <si>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</si>
  <si>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</si>
  <si>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</si>
  <si>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</si>
  <si>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</si>
  <si>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</si>
  <si>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</si>
  <si>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</si>
  <si>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</si>
  <si>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</si>
  <si>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</si>
  <si>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</si>
  <si>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</si>
  <si>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</si>
  <si>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</si>
  <si>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</si>
  <si>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</si>
  <si>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</si>
  <si>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</si>
  <si>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</si>
  <si>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</si>
  <si>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</si>
  <si>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</si>
  <si>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</si>
  <si>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</si>
  <si>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</si>
  <si>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</si>
  <si>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</si>
  <si>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</si>
  <si>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</si>
  <si>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</si>
  <si>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</si>
  <si>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</si>
  <si>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</si>
  <si>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</si>
  <si>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</si>
  <si>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</si>
  <si>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</si>
  <si>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</si>
  <si>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</si>
  <si>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</si>
  <si>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</si>
  <si>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</si>
  <si>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</si>
  <si>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</si>
  <si>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</si>
  <si>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</si>
  <si>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</si>
  <si>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</si>
  <si>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</si>
  <si>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</si>
  <si>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</si>
  <si>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</si>
  <si>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</si>
  <si>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</si>
  <si>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</si>
  <si>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</si>
  <si>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</si>
  <si>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</si>
  <si>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</si>
  <si>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</si>
  <si>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</si>
  <si>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</si>
  <si>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</si>
  <si>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</si>
  <si>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</si>
  <si>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</si>
  <si>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</si>
  <si>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</si>
  <si>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</si>
  <si>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</si>
  <si>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</si>
  <si>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</si>
  <si>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</si>
  <si>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</si>
  <si>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</si>
  <si>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</si>
  <si>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</si>
  <si>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</si>
  <si>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</si>
  <si>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</si>
  <si>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</si>
  <si>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</si>
  <si>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</si>
  <si>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</si>
  <si>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</si>
  <si>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</si>
  <si>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</si>
  <si>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</si>
  <si>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</si>
  <si>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</si>
  <si>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</si>
  <si>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</si>
  <si>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</si>
  <si>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</si>
  <si>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</si>
  <si>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</si>
  <si>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</si>
  <si>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</si>
  <si>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</si>
  <si>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</si>
  <si>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</si>
  <si>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</si>
  <si>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</si>
  <si>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</si>
  <si>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</si>
  <si>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</si>
  <si>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</si>
  <si>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</si>
  <si>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</si>
  <si>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</si>
  <si>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</si>
  <si>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</si>
  <si>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</si>
  <si>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</si>
  <si>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</si>
  <si>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</si>
  <si>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</si>
  <si>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</si>
  <si>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</si>
  <si>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</si>
  <si>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</si>
  <si>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</si>
  <si>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</si>
  <si>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</si>
  <si>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</si>
  <si>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</si>
  <si>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</si>
  <si>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</si>
  <si>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</si>
  <si>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</si>
  <si>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</si>
  <si>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</si>
  <si>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</si>
  <si>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</si>
  <si>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</si>
  <si>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</si>
  <si>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</si>
  <si>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</si>
  <si>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</si>
  <si>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</si>
  <si>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</si>
  <si>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</si>
  <si>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(указать название предприятия и вид деятельности  по ОКВЭД)</t>
  </si>
  <si>
    <t>Средства массовой информации</t>
  </si>
  <si>
    <t>папиросы и сигареты</t>
  </si>
  <si>
    <t>млн.шт.</t>
  </si>
  <si>
    <t>полуфабрикаты мясные</t>
  </si>
  <si>
    <t>кофе раств. в виде порошка, гранул</t>
  </si>
  <si>
    <t>плитки керамич.глазуров.д/внутр.облиц.стен</t>
  </si>
  <si>
    <t>тыс.кв.м.</t>
  </si>
  <si>
    <t>тара из негофрир.картона</t>
  </si>
  <si>
    <t>Справочно:</t>
  </si>
  <si>
    <t>непроизводственных объектов:</t>
  </si>
  <si>
    <t>Общая площадь жилых домов, общежитий</t>
  </si>
  <si>
    <t>квартир/тьс.кв.м</t>
  </si>
  <si>
    <t>жилые дома коттеджного типа</t>
  </si>
  <si>
    <t>коттеджей/кв.м</t>
  </si>
  <si>
    <t xml:space="preserve">газификация </t>
  </si>
  <si>
    <t>м</t>
  </si>
  <si>
    <r>
      <t xml:space="preserve">ОСНОВНЫЕ ПОКАЗАТЕЛИ РАБОТЫ ПРОМЫШЛЕННЫХ ПРЕДПРИЯТИЙ
(крупные и средние предприятия) </t>
    </r>
    <r>
      <rPr>
        <b/>
        <u/>
        <sz val="12"/>
        <rFont val="Times New Roman"/>
        <family val="1"/>
        <charset val="204"/>
      </rPr>
      <t>стат.данные только в разрезе ОКВЭД</t>
    </r>
  </si>
  <si>
    <t>прочие безвозмездные поступления</t>
  </si>
  <si>
    <t>тыс.руб.</t>
  </si>
  <si>
    <t>Объем отгруж.продукции сельского хозяйства в хозяйствах всех категорий</t>
  </si>
  <si>
    <t>Возврат субсидий, субвенций и ИМТ</t>
  </si>
  <si>
    <t>Межбюджетные трансферты общего характера бюджетам бюджетной системы РФ</t>
  </si>
  <si>
    <t>сыворотки и вакцины иммунные</t>
  </si>
  <si>
    <t>млн.д</t>
  </si>
  <si>
    <t>кондитерские изд.</t>
  </si>
  <si>
    <t>табак пром.изготовл.</t>
  </si>
  <si>
    <t>плиты древесноструж.</t>
  </si>
  <si>
    <t>куб.м</t>
  </si>
  <si>
    <t>материалы лакокрасочн.</t>
  </si>
  <si>
    <t>плитки керамич.глазуров.д/полов</t>
  </si>
  <si>
    <t>бетон, готовый для заливки</t>
  </si>
  <si>
    <t>тыс.куб.м</t>
  </si>
  <si>
    <t>изделия медицинские, включ.мед.оборуд.</t>
  </si>
  <si>
    <t>кв.м.</t>
  </si>
  <si>
    <t>км</t>
  </si>
  <si>
    <t>электроснабжение</t>
  </si>
  <si>
    <t>План на   2015г.  (тыс.руб.)</t>
  </si>
  <si>
    <t>-  операции с недвиж.имуществом</t>
  </si>
  <si>
    <t>Остаток на 01.07.2015г. (тыс.руб.)</t>
  </si>
  <si>
    <t>Заключены мун.контракты по п.2, 4. Сроки выполнения контракта - сентябрь 2015г.</t>
  </si>
  <si>
    <t>кв.м</t>
  </si>
  <si>
    <t>дом/кв.м</t>
  </si>
  <si>
    <t>дом/тыс.кв.м</t>
  </si>
  <si>
    <t>дом/кварт/тыс.кв.м</t>
  </si>
  <si>
    <t>за  январь-______   201___ г.</t>
  </si>
  <si>
    <t xml:space="preserve"> муниципального образования Ропшинского сельского поселения </t>
  </si>
  <si>
    <t>тыс. кв. м</t>
  </si>
  <si>
    <r>
      <t xml:space="preserve">6. Инвестиции в основной капитал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</si>
  <si>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 xml:space="preserve">5. Потребительский рынок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</si>
  <si>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 xml:space="preserve">4. Сельское хозяйство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</si>
  <si>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>3. Промышленное производство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</si>
  <si>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r>
      <t>2. Труд и заработная плата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</si>
  <si>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t>8. Бюджет муниципального образования
(по муниципальному району - консолидированный бюджет)</t>
  </si>
  <si>
    <t>ООО "АВЕН-СПб", ОКВЭД 23.41</t>
  </si>
  <si>
    <t>ФСГЦР филиал ФГБУ "Главрыбвод", ОКВЭД 03.22</t>
  </si>
  <si>
    <t>АО "Красносельское", ОКВЭД 01.41</t>
  </si>
  <si>
    <t>-  по платежам в бюджеты всех уровней</t>
  </si>
  <si>
    <t xml:space="preserve"> - рыба</t>
  </si>
  <si>
    <t>Главрыбвод + Красносельское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</si>
  <si>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</si>
  <si>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Развитие культуры, молодежной политики, физкультуры и спорта в Ропшинском сельском поселении на 2018-2020 годы</t>
  </si>
  <si>
    <t>Обеспечение устойчивого функционирования и развития коммунальной и инженерной инфраструктуры в Ропшинском сельском поселении на 2018-2020 годы</t>
  </si>
  <si>
    <t>Развитие автомобильных дорог в Ропшинском сельском поселении на 2018-2020 годы</t>
  </si>
  <si>
    <t>Комплексное благоустройство территории Ропшинского сельского поселения на 2018-2020 годы</t>
  </si>
  <si>
    <t>Информирование населения о деятельности органов местного самоуправления на территории Ропшинского сельского поселения на 2018-2020 годы</t>
  </si>
  <si>
    <t>Обеспечение безопасности на территории Ропшинского сельского поселения на 2018-2020 годы</t>
  </si>
  <si>
    <t>Создание условий для эффективного выполнения органами местного самоуправления своих полномочий на территории Ропшинского сельского поселения в 2018 году</t>
  </si>
  <si>
    <t>Всего (тыс. руб.)/в т.ч.м.б.</t>
  </si>
  <si>
    <t xml:space="preserve">на территории МО Ропшинское сельское поселение МО Ломоносовский муниципальный район Ленинградской области </t>
  </si>
  <si>
    <t>Повышение качества предоставления услуг в сфере культуры, физкультуры и спорта, привлечение различных слоев населения к регулярным занятиям физкультурой, вовлечение молодежи в социально-экономические, общественно-политические и культурные процессы развития Ропшинского сельского поселения</t>
  </si>
  <si>
    <t>1.1. Подпрограмма "Развитие культуры, организация праздничных мероприятий на территории Ропшинского сельского поселения Ломоносовского муниципального района"
1.2. Подпрограмма "Создание условий для развития физической культуры и спорта в Ропшинском сельском поселении, формирование здорового образа жизни населения"
1.3. Подпрограмма "Развитие молодежной политики в Ропшинском сельском поселении"</t>
  </si>
  <si>
    <t>4.1. Развитие и содержание сети уличного освещения
4.2. Озеленение
4.3. Мероприятия по обустройству, ремонту и содержанию внешних объектов инфраструктуры благоустройства
4.4. Мероприятия по санитарной очистке территории поселения
4.5. Содержание мест захоронения
4.6. Мероприятия по борьбе с борщевиком Сосновского</t>
  </si>
  <si>
    <t>5.1. Опубликование муниципальных правовых актов и иных официальных документов и информирование о деятельности органов местного самоуправления в печатных изданиях
5.2. Информирование населения о деятельности исполнительных и представительных органов государственной власти и местного самоуправления в электронных средствах массовой информации (официальный сайт, телевидение, информационные агентства, интернет издания)
5.3. Информирование населения с помощью информационных щитов</t>
  </si>
  <si>
    <t>6.1. Профилактика экстремизма и терроризма
6.2. Мероприятия по пожарной безопасности
6.3. Предупреждение и ликвидация последствий чрезвычайных ситуаций природного и техногенного характера, гражданская оборона</t>
  </si>
  <si>
    <t>- строительство и реконструкция объектов коммунальной инфраструктуры;
- реализация государственной политики по обеспечению населения Ропшинского сельского поселения природным газом;
- улучшение условий жизни населения с максимальным использованием существующей системы распределительных газопроводов, а также на основе вновь построенных газораспределительных сетей;
- капитальный ремонт и содержание объектов коммунальной инфраструктуры</t>
  </si>
  <si>
    <t>Развитие дорожной сети Ропшинского сельского поселения, улучшение транспортно-эксплуатационных качеств автомобильных дорог и повышение безопасности движения при рациональном использовании материальных и финансовых ресурсов</t>
  </si>
  <si>
    <t>Повышение комфортности условий проживания жителей Ропшинского сельского поселения</t>
  </si>
  <si>
    <t>- организация контроля за реализацией мер пожарной безопасности;
- улучшение материальной базы учебного процесса по вопросам гражданской обороны и чрезвычайным ситуациям;
- повышение подготовленности к жизнеобеспечению населения, пострадавшего в чрезвычайных ситуациях;
- безопасность общественных мест</t>
  </si>
  <si>
    <t>- создание условий для устойчивого развития местного самоуправления в Ропшинском сельском поселении;
- активизация местного населения в решении вопросов местного значения;
- создание комфортных условий жизнедеятельности в сельской местности</t>
  </si>
  <si>
    <t>Авен</t>
  </si>
  <si>
    <t>главрыбвод</t>
  </si>
  <si>
    <t>2.1. Строительство и реконструкция объектов коммунальной инфраструктуры
2.2. Содержание объектов коммунальной инфраструктуры
2.3. Обеспечение автономными источниками электроснабжения (дизель-генераторами) для резервного энергоснабжения объектов жизнеобеспечения населения</t>
  </si>
  <si>
    <t>3.1. Содержание и текущий ремонт дорог общего пользования местного значения, дворовых территорий многоквартирных домов и проездов к ним
3.2. Повышение безопасности дорожного движения на территории Ропшинского сельского поселения
3.3. Паспортизация автомобильных дорог местного значения</t>
  </si>
  <si>
    <t>7.1. Мероприятия по реализации проектов местных инициатив граждан на территории административного центра муниципального образования (№03-оз от 15.01.2018г.)
7.2. Мероприятия по реализации проектов местных инициатив граждан на части территории муниципального образования (№95-оз от 14.12.2012г.)</t>
  </si>
  <si>
    <t xml:space="preserve"> Ленинградской области за 2019 г.</t>
  </si>
  <si>
    <t>12 мес. 2019 г. отчет</t>
  </si>
  <si>
    <t>за  2019 год</t>
  </si>
  <si>
    <t>Объем запланированных средств на 2019 г.</t>
  </si>
  <si>
    <t>Объем  выделенных средств в рамках программы за 2019 г.</t>
  </si>
  <si>
    <t>395.7</t>
  </si>
  <si>
    <t>47837.9</t>
  </si>
  <si>
    <t>105.3%</t>
  </si>
  <si>
    <t>31364.14</t>
  </si>
  <si>
    <t>43819.00</t>
  </si>
  <si>
    <t>39.65</t>
  </si>
  <si>
    <t xml:space="preserve"> главрыбвод</t>
  </si>
  <si>
    <t>7189.20</t>
  </si>
  <si>
    <t>1549.00</t>
  </si>
  <si>
    <t>85.1</t>
  </si>
  <si>
    <t>главрыбвод+Авен</t>
  </si>
  <si>
    <t>33.9</t>
  </si>
  <si>
    <t>89.9%</t>
  </si>
  <si>
    <t>64.7%</t>
  </si>
  <si>
    <t>3.08%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</si>
</sst>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_ ;[Red]\-#,##0.0\ "/>
  </numFmts>
  <fonts count="47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8"/>
      <name val="Times New Roman CE"/>
      <family val="1"/>
      <charset val="238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 CYR"/>
      <charset val="204"/>
    </font>
    <font>
      <b/>
      <i/>
      <u/>
      <sz val="12"/>
      <name val="Times New Roman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b/>
      <sz val="8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0"/>
      <name val="Times New Roman"/>
      <family val="1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10"/>
      <name val="Times New Roman CYR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color indexed="10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8"/>
      <name val="Arial Cyr"/>
    </font>
    <font>
      <sz val="10"/>
      <color rgb="FFFFC00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5" fillId="0" borderId="1" xfId="1" applyFont="1" applyFill="1" applyBorder="1" applyAlignment="1" applyProtection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3" applyFont="1" applyFill="1" applyBorder="1" applyAlignment="1" applyProtection="1">
      <alignment horizontal="left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6" fillId="0" borderId="1" xfId="3" applyFont="1" applyFill="1" applyBorder="1" applyAlignment="1" applyProtection="1">
      <alignment wrapText="1"/>
    </xf>
    <xf numFmtId="0" fontId="6" fillId="0" borderId="1" xfId="2" applyFont="1" applyFill="1" applyBorder="1" applyAlignment="1" applyProtection="1">
      <alignment wrapText="1"/>
    </xf>
    <xf numFmtId="0" fontId="2" fillId="0" borderId="0" xfId="0" applyFont="1" applyAlignment="1">
      <alignment horizontal="center" vertical="center"/>
    </xf>
    <xf numFmtId="0" fontId="8" fillId="0" borderId="1" xfId="2" applyFont="1" applyFill="1" applyBorder="1" applyAlignment="1" applyProtection="1">
      <alignment wrapText="1"/>
    </xf>
    <xf numFmtId="0" fontId="8" fillId="0" borderId="1" xfId="3" applyFont="1" applyFill="1" applyBorder="1" applyAlignment="1" applyProtection="1">
      <alignment wrapText="1"/>
    </xf>
    <xf numFmtId="0" fontId="6" fillId="0" borderId="1" xfId="3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7" fillId="0" borderId="0" xfId="0" applyFont="1"/>
    <xf numFmtId="0" fontId="2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wrapText="1"/>
    </xf>
    <xf numFmtId="0" fontId="31" fillId="0" borderId="0" xfId="0" applyFont="1"/>
    <xf numFmtId="0" fontId="33" fillId="0" borderId="0" xfId="0" applyFont="1"/>
    <xf numFmtId="0" fontId="30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1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9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center" wrapText="1"/>
    </xf>
    <xf numFmtId="17" fontId="15" fillId="0" borderId="1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17" fontId="15" fillId="0" borderId="13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4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0" fontId="27" fillId="0" borderId="1" xfId="0" applyFont="1" applyBorder="1"/>
    <xf numFmtId="0" fontId="29" fillId="0" borderId="1" xfId="0" applyFont="1" applyBorder="1" applyAlignment="1">
      <alignment horizontal="left" vertical="top" wrapText="1"/>
    </xf>
    <xf numFmtId="0" fontId="42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36" fillId="0" borderId="1" xfId="0" applyFont="1" applyBorder="1" applyAlignment="1">
      <alignment horizontal="right" vertical="center"/>
    </xf>
    <xf numFmtId="0" fontId="43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36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4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35" fillId="2" borderId="1" xfId="0" applyFont="1" applyFill="1" applyBorder="1" applyAlignment="1">
      <alignment horizontal="center" vertical="center" wrapText="1"/>
    </xf>
    <xf numFmtId="0" fontId="36" fillId="0" borderId="1" xfId="0" applyFont="1" applyBorder="1"/>
    <xf numFmtId="4" fontId="2" fillId="2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horizontal="justify" vertical="top"/>
    </xf>
    <xf numFmtId="49" fontId="40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right" vertical="center"/>
    </xf>
    <xf numFmtId="0" fontId="36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 applyAlignment="1">
      <alignment horizontal="right" vertical="center"/>
    </xf>
    <xf numFmtId="4" fontId="36" fillId="0" borderId="0" xfId="0" applyNumberFormat="1" applyFont="1" applyBorder="1" applyAlignment="1">
      <alignment horizontal="right" vertical="center"/>
    </xf>
    <xf numFmtId="4" fontId="45" fillId="0" borderId="23" xfId="0" applyNumberFormat="1" applyFont="1" applyBorder="1" applyAlignment="1" applyProtection="1">
      <alignment horizontal="right" vertical="center" wrapText="1"/>
    </xf>
    <xf numFmtId="4" fontId="46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 wrapText="1"/>
    </xf>
    <xf numFmtId="4" fontId="24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justify"/>
    </xf>
    <xf numFmtId="0" fontId="2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/>
    </xf>
    <xf numFmtId="0" fontId="44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0" fillId="0" borderId="20" xfId="0" applyBorder="1" applyAlignment="1"/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5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2" borderId="1" xfId="0" applyFont="1" applyFill="1" applyBorder="1" applyAlignment="1">
      <alignment horizontal="left" vertical="center" wrapText="1" indent="4"/>
    </xf>
    <xf numFmtId="0" fontId="27" fillId="0" borderId="1" xfId="0" applyFont="1" applyBorder="1" applyAlignment="1">
      <alignment horizontal="center"/>
    </xf>
  </cellXfs>
  <cellStyles count="5">
    <cellStyle name="Обычный" xfId="0" builtinId="0"/>
    <cellStyle name="Обычный_4 Трудовые ресурсы" xfId="1"/>
    <cellStyle name="Обычный_6 Расходы" xfId="2"/>
    <cellStyle name="Обычный_6_1 Доходы" xfId="3"/>
    <cellStyle name="Финансовый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18"/>
  <sheetViews>
    <sheetView tabSelected="1" zoomScaleNormal="100" workbookViewId="0">
      <selection activeCell="A19" sqref="A19:A31"/>
    </sheetView>
  </sheetViews>
  <sheetFormatPr defaultColWidth="8.85546875" defaultRowHeight="12.75" outlineLevelRow="1"/>
  <cols>
    <col min="1" max="1" width="5" style="12" customWidth="1"/>
    <col min="2" max="2" width="48.7109375" style="1" customWidth="1"/>
    <col min="3" max="3" width="14.42578125" style="12" customWidth="1"/>
    <col min="4" max="4" width="11.28515625" style="118" customWidth="1"/>
    <col min="5" max="5" width="11.5703125" style="104" customWidth="1"/>
    <col min="6" max="6" width="8.85546875" style="110"/>
    <col min="7" max="16384" width="8.85546875" style="1"/>
  </cols>
  <sheetData>
    <row r="1" spans="1:9" ht="13.5" customHeight="1">
      <c r="A1" s="140" t="s">
        <v>80</v>
      </c>
      <c r="B1" s="140"/>
      <c r="C1" s="140"/>
      <c r="D1" s="140"/>
      <c r="E1" s="140"/>
    </row>
    <row r="2" spans="1:9" s="70" customFormat="1" ht="17.25" customHeight="1">
      <c r="A2" s="142" t="s">
        <v>47</v>
      </c>
      <c r="B2" s="142"/>
      <c r="C2" s="142"/>
      <c r="D2" s="142"/>
      <c r="E2" s="142"/>
      <c r="F2" s="111"/>
    </row>
    <row r="3" spans="1:9" s="70" customFormat="1" ht="17.25" customHeight="1">
      <c r="A3" s="142" t="s">
        <v>277</v>
      </c>
      <c r="B3" s="142"/>
      <c r="C3" s="142"/>
      <c r="D3" s="142"/>
      <c r="E3" s="142"/>
      <c r="F3" s="111"/>
    </row>
    <row r="4" spans="1:9" ht="13.5" customHeight="1">
      <c r="A4" s="148" t="s">
        <v>197</v>
      </c>
      <c r="B4" s="148"/>
      <c r="C4" s="148"/>
      <c r="D4" s="148"/>
      <c r="E4" s="148"/>
    </row>
    <row r="5" spans="1:9" s="103" customFormat="1" ht="17.45" customHeight="1">
      <c r="A5" s="143" t="s">
        <v>316</v>
      </c>
      <c r="B5" s="143"/>
      <c r="C5" s="143"/>
      <c r="D5" s="143"/>
      <c r="E5" s="143"/>
      <c r="F5" s="112"/>
      <c r="I5" s="115"/>
    </row>
    <row r="6" spans="1:9" ht="13.5" customHeight="1"/>
    <row r="7" spans="1:9" ht="24" customHeight="1">
      <c r="A7" s="149" t="s">
        <v>0</v>
      </c>
      <c r="B7" s="144" t="s">
        <v>1</v>
      </c>
      <c r="C7" s="144" t="s">
        <v>81</v>
      </c>
      <c r="D7" s="151" t="s">
        <v>317</v>
      </c>
      <c r="E7" s="146" t="s">
        <v>166</v>
      </c>
    </row>
    <row r="8" spans="1:9" ht="30" customHeight="1">
      <c r="A8" s="149"/>
      <c r="B8" s="145"/>
      <c r="C8" s="150"/>
      <c r="D8" s="152"/>
      <c r="E8" s="147"/>
    </row>
    <row r="9" spans="1:9" ht="15.75" customHeight="1">
      <c r="A9" s="141" t="s">
        <v>82</v>
      </c>
      <c r="B9" s="141"/>
      <c r="C9" s="141"/>
      <c r="D9" s="141"/>
      <c r="E9" s="141"/>
      <c r="F9" s="115"/>
    </row>
    <row r="10" spans="1:9" ht="25.5" outlineLevel="1">
      <c r="A10" s="6" t="s">
        <v>2</v>
      </c>
      <c r="B10" s="16" t="s">
        <v>145</v>
      </c>
      <c r="C10" s="6" t="s">
        <v>3</v>
      </c>
      <c r="D10" s="121">
        <v>3571</v>
      </c>
      <c r="E10" s="132">
        <v>0.99</v>
      </c>
    </row>
    <row r="11" spans="1:9" outlineLevel="1">
      <c r="A11" s="6" t="s">
        <v>4</v>
      </c>
      <c r="B11" s="5" t="s">
        <v>167</v>
      </c>
      <c r="C11" s="6" t="s">
        <v>3</v>
      </c>
      <c r="D11" s="121">
        <v>31</v>
      </c>
      <c r="E11" s="132">
        <v>1.19</v>
      </c>
    </row>
    <row r="12" spans="1:9" outlineLevel="1">
      <c r="A12" s="6" t="s">
        <v>5</v>
      </c>
      <c r="B12" s="5" t="s">
        <v>83</v>
      </c>
      <c r="C12" s="6" t="s">
        <v>3</v>
      </c>
      <c r="D12" s="121">
        <v>43</v>
      </c>
      <c r="E12" s="132">
        <f>D12/53</f>
        <v>0.81132075471698117</v>
      </c>
    </row>
    <row r="13" spans="1:9" outlineLevel="1">
      <c r="A13" s="6" t="s">
        <v>55</v>
      </c>
      <c r="B13" s="5" t="s">
        <v>143</v>
      </c>
      <c r="C13" s="6" t="s">
        <v>3</v>
      </c>
      <c r="D13" s="121">
        <v>79</v>
      </c>
      <c r="E13" s="132">
        <v>0.95</v>
      </c>
    </row>
    <row r="14" spans="1:9" outlineLevel="1">
      <c r="A14" s="98" t="s">
        <v>74</v>
      </c>
      <c r="B14" s="5" t="s">
        <v>89</v>
      </c>
      <c r="C14" s="60" t="s">
        <v>194</v>
      </c>
      <c r="D14" s="121">
        <f>D11/D10*1000</f>
        <v>8.6810417250070007</v>
      </c>
      <c r="E14" s="132">
        <v>1.2</v>
      </c>
    </row>
    <row r="15" spans="1:9" outlineLevel="1">
      <c r="A15" s="6" t="s">
        <v>73</v>
      </c>
      <c r="B15" s="5" t="s">
        <v>90</v>
      </c>
      <c r="C15" s="60" t="s">
        <v>194</v>
      </c>
      <c r="D15" s="121">
        <f>D12/D10*1000</f>
        <v>12.041444973396807</v>
      </c>
      <c r="E15" s="132">
        <v>0.82</v>
      </c>
    </row>
    <row r="16" spans="1:9" outlineLevel="1">
      <c r="A16" s="98" t="s">
        <v>75</v>
      </c>
      <c r="B16" s="5" t="s">
        <v>91</v>
      </c>
      <c r="C16" s="60" t="s">
        <v>194</v>
      </c>
      <c r="D16" s="121">
        <f>(D11-D12)/D10*1000</f>
        <v>-3.3604032483898068</v>
      </c>
      <c r="E16" s="132">
        <v>0.44</v>
      </c>
    </row>
    <row r="17" spans="1:6" ht="13.5" customHeight="1" outlineLevel="1">
      <c r="A17" s="98" t="s">
        <v>142</v>
      </c>
      <c r="B17" s="16" t="s">
        <v>76</v>
      </c>
      <c r="C17" s="60" t="s">
        <v>194</v>
      </c>
      <c r="D17" s="121">
        <f>D13/D10*1000</f>
        <v>22.122654718566228</v>
      </c>
      <c r="E17" s="132">
        <v>0.95</v>
      </c>
    </row>
    <row r="18" spans="1:6" ht="15.75" customHeight="1">
      <c r="A18" s="141" t="s">
        <v>283</v>
      </c>
      <c r="B18" s="141"/>
      <c r="C18" s="141"/>
      <c r="D18" s="141"/>
      <c r="E18" s="141"/>
    </row>
    <row r="19" spans="1:6" ht="25.9" customHeight="1" outlineLevel="1">
      <c r="A19" s="155" t="s">
        <v>48</v>
      </c>
      <c r="B19" s="5" t="s">
        <v>175</v>
      </c>
      <c r="C19" s="6" t="s">
        <v>3</v>
      </c>
      <c r="D19" s="119" t="s">
        <v>321</v>
      </c>
      <c r="E19" s="132">
        <v>0.99</v>
      </c>
      <c r="F19" s="115"/>
    </row>
    <row r="20" spans="1:6" ht="11.25" customHeight="1" outlineLevel="1">
      <c r="A20" s="155"/>
      <c r="B20" s="153" t="s">
        <v>198</v>
      </c>
      <c r="C20" s="153"/>
      <c r="D20" s="153"/>
      <c r="E20" s="153"/>
    </row>
    <row r="21" spans="1:6" outlineLevel="1">
      <c r="A21" s="155"/>
      <c r="B21" s="9" t="s">
        <v>24</v>
      </c>
      <c r="C21" s="6" t="s">
        <v>3</v>
      </c>
      <c r="D21" s="119">
        <v>186</v>
      </c>
      <c r="E21" s="132">
        <v>1.03</v>
      </c>
      <c r="F21" s="110" t="s">
        <v>290</v>
      </c>
    </row>
    <row r="22" spans="1:6" outlineLevel="1">
      <c r="A22" s="155"/>
      <c r="B22" s="9" t="s">
        <v>25</v>
      </c>
      <c r="C22" s="6" t="s">
        <v>3</v>
      </c>
      <c r="D22" s="119"/>
      <c r="E22" s="105"/>
    </row>
    <row r="23" spans="1:6" outlineLevel="1">
      <c r="A23" s="155"/>
      <c r="B23" s="9" t="s">
        <v>19</v>
      </c>
      <c r="C23" s="6" t="s">
        <v>3</v>
      </c>
      <c r="D23" s="119"/>
      <c r="E23" s="105"/>
    </row>
    <row r="24" spans="1:6" ht="12.75" customHeight="1" outlineLevel="1">
      <c r="A24" s="155"/>
      <c r="B24" s="9" t="s">
        <v>26</v>
      </c>
      <c r="C24" s="6" t="s">
        <v>3</v>
      </c>
      <c r="D24" s="119"/>
      <c r="E24" s="105"/>
    </row>
    <row r="25" spans="1:6" outlineLevel="1">
      <c r="A25" s="155"/>
      <c r="B25" s="9" t="s">
        <v>18</v>
      </c>
      <c r="C25" s="6" t="s">
        <v>3</v>
      </c>
      <c r="D25" s="119"/>
      <c r="E25" s="105"/>
    </row>
    <row r="26" spans="1:6" ht="37.5" customHeight="1" outlineLevel="1">
      <c r="A26" s="155"/>
      <c r="B26" s="9" t="s">
        <v>27</v>
      </c>
      <c r="C26" s="6" t="s">
        <v>3</v>
      </c>
      <c r="D26" s="119">
        <v>83</v>
      </c>
      <c r="E26" s="132">
        <v>0.91</v>
      </c>
      <c r="F26" s="110" t="s">
        <v>311</v>
      </c>
    </row>
    <row r="27" spans="1:6" outlineLevel="1">
      <c r="A27" s="155"/>
      <c r="B27" s="9" t="s">
        <v>28</v>
      </c>
      <c r="C27" s="6" t="s">
        <v>3</v>
      </c>
      <c r="D27" s="119"/>
      <c r="E27" s="105"/>
    </row>
    <row r="28" spans="1:6" outlineLevel="1">
      <c r="A28" s="155"/>
      <c r="B28" s="9" t="s">
        <v>23</v>
      </c>
      <c r="C28" s="6" t="s">
        <v>3</v>
      </c>
      <c r="D28" s="119">
        <v>107</v>
      </c>
      <c r="E28" s="136" t="s">
        <v>323</v>
      </c>
    </row>
    <row r="29" spans="1:6" outlineLevel="1">
      <c r="A29" s="155"/>
      <c r="B29" s="9" t="s">
        <v>29</v>
      </c>
      <c r="C29" s="6" t="s">
        <v>3</v>
      </c>
      <c r="D29" s="119"/>
      <c r="E29" s="105"/>
    </row>
    <row r="30" spans="1:6" ht="25.5" outlineLevel="1">
      <c r="A30" s="155"/>
      <c r="B30" s="9" t="s">
        <v>30</v>
      </c>
      <c r="C30" s="6" t="s">
        <v>3</v>
      </c>
      <c r="D30" s="119"/>
      <c r="E30" s="105"/>
    </row>
    <row r="31" spans="1:6" ht="25.5" outlineLevel="1">
      <c r="A31" s="155"/>
      <c r="B31" s="9" t="s">
        <v>31</v>
      </c>
      <c r="C31" s="6" t="s">
        <v>3</v>
      </c>
      <c r="D31" s="119"/>
      <c r="E31" s="105"/>
    </row>
    <row r="32" spans="1:6" ht="24" customHeight="1" outlineLevel="1">
      <c r="A32" s="6" t="s">
        <v>56</v>
      </c>
      <c r="B32" s="16" t="s">
        <v>176</v>
      </c>
      <c r="C32" s="6" t="s">
        <v>46</v>
      </c>
      <c r="D32" s="119"/>
      <c r="E32" s="105"/>
    </row>
    <row r="33" spans="1:5" ht="25.5" outlineLevel="1">
      <c r="A33" s="155" t="s">
        <v>54</v>
      </c>
      <c r="B33" s="5" t="s">
        <v>177</v>
      </c>
      <c r="C33" s="6" t="s">
        <v>45</v>
      </c>
      <c r="D33" s="119"/>
      <c r="E33" s="105"/>
    </row>
    <row r="34" spans="1:5" outlineLevel="1">
      <c r="A34" s="155"/>
      <c r="B34" s="153" t="s">
        <v>185</v>
      </c>
      <c r="C34" s="153"/>
      <c r="D34" s="153"/>
      <c r="E34" s="153"/>
    </row>
    <row r="35" spans="1:5" outlineLevel="1">
      <c r="A35" s="155"/>
      <c r="B35" s="5" t="s">
        <v>49</v>
      </c>
      <c r="C35" s="6" t="s">
        <v>45</v>
      </c>
      <c r="D35" s="119"/>
      <c r="E35" s="105"/>
    </row>
    <row r="36" spans="1:5" ht="25.5" outlineLevel="1">
      <c r="A36" s="155"/>
      <c r="B36" s="5" t="s">
        <v>231</v>
      </c>
      <c r="C36" s="6"/>
      <c r="D36" s="119"/>
      <c r="E36" s="105"/>
    </row>
    <row r="37" spans="1:5" outlineLevel="1">
      <c r="A37" s="155"/>
      <c r="B37" s="116" t="s">
        <v>285</v>
      </c>
      <c r="C37" s="6"/>
      <c r="D37" s="119"/>
      <c r="E37" s="105"/>
    </row>
    <row r="38" spans="1:5" outlineLevel="1">
      <c r="A38" s="155"/>
      <c r="B38" s="116" t="s">
        <v>286</v>
      </c>
      <c r="C38" s="6"/>
      <c r="D38" s="119"/>
      <c r="E38" s="105"/>
    </row>
    <row r="39" spans="1:5" outlineLevel="1">
      <c r="A39" s="155"/>
      <c r="B39" s="116" t="s">
        <v>287</v>
      </c>
      <c r="C39" s="6"/>
      <c r="D39" s="119"/>
      <c r="E39" s="105"/>
    </row>
    <row r="40" spans="1:5" outlineLevel="1">
      <c r="A40" s="155"/>
      <c r="B40" s="5" t="s">
        <v>168</v>
      </c>
      <c r="C40" s="6" t="s">
        <v>45</v>
      </c>
      <c r="D40" s="119"/>
      <c r="E40" s="105"/>
    </row>
    <row r="41" spans="1:5" ht="25.5" outlineLevel="1">
      <c r="A41" s="155"/>
      <c r="B41" s="5" t="s">
        <v>231</v>
      </c>
      <c r="C41" s="6"/>
      <c r="D41" s="119"/>
      <c r="E41" s="105"/>
    </row>
    <row r="42" spans="1:5" outlineLevel="1">
      <c r="A42" s="155"/>
      <c r="B42" s="5"/>
      <c r="C42" s="6"/>
      <c r="D42" s="119"/>
      <c r="E42" s="105"/>
    </row>
    <row r="43" spans="1:5" outlineLevel="1">
      <c r="A43" s="155"/>
      <c r="B43" s="5"/>
      <c r="C43" s="6"/>
      <c r="D43" s="119"/>
      <c r="E43" s="105"/>
    </row>
    <row r="44" spans="1:5" outlineLevel="1">
      <c r="A44" s="155"/>
      <c r="B44" s="156" t="s">
        <v>87</v>
      </c>
      <c r="C44" s="156"/>
      <c r="D44" s="156"/>
      <c r="E44" s="156"/>
    </row>
    <row r="45" spans="1:5" outlineLevel="1">
      <c r="A45" s="155"/>
      <c r="B45" s="2" t="s">
        <v>24</v>
      </c>
      <c r="C45" s="6" t="s">
        <v>45</v>
      </c>
      <c r="D45" s="119">
        <v>2</v>
      </c>
      <c r="E45" s="105"/>
    </row>
    <row r="46" spans="1:5" outlineLevel="1">
      <c r="A46" s="155"/>
      <c r="B46" s="2" t="s">
        <v>25</v>
      </c>
      <c r="C46" s="6" t="s">
        <v>45</v>
      </c>
      <c r="D46" s="119"/>
      <c r="E46" s="105"/>
    </row>
    <row r="47" spans="1:5" outlineLevel="1">
      <c r="A47" s="155"/>
      <c r="B47" s="2" t="s">
        <v>19</v>
      </c>
      <c r="C47" s="6" t="s">
        <v>45</v>
      </c>
      <c r="D47" s="119"/>
      <c r="E47" s="105"/>
    </row>
    <row r="48" spans="1:5" ht="12.75" customHeight="1" outlineLevel="1">
      <c r="A48" s="155"/>
      <c r="B48" s="2" t="s">
        <v>26</v>
      </c>
      <c r="C48" s="6" t="s">
        <v>45</v>
      </c>
      <c r="D48" s="119"/>
      <c r="E48" s="105"/>
    </row>
    <row r="49" spans="1:6" outlineLevel="1">
      <c r="A49" s="155"/>
      <c r="B49" s="2" t="s">
        <v>18</v>
      </c>
      <c r="C49" s="6" t="s">
        <v>45</v>
      </c>
      <c r="D49" s="119"/>
      <c r="E49" s="105"/>
    </row>
    <row r="50" spans="1:6" ht="36" customHeight="1" outlineLevel="1">
      <c r="A50" s="155"/>
      <c r="B50" s="2" t="s">
        <v>27</v>
      </c>
      <c r="C50" s="6" t="s">
        <v>45</v>
      </c>
      <c r="D50" s="119"/>
      <c r="E50" s="105"/>
    </row>
    <row r="51" spans="1:6" ht="11.25" customHeight="1" outlineLevel="1">
      <c r="A51" s="155"/>
      <c r="B51" s="2" t="s">
        <v>28</v>
      </c>
      <c r="C51" s="6" t="s">
        <v>45</v>
      </c>
      <c r="D51" s="119"/>
      <c r="E51" s="105"/>
    </row>
    <row r="52" spans="1:6" outlineLevel="1">
      <c r="A52" s="155"/>
      <c r="B52" s="2" t="s">
        <v>23</v>
      </c>
      <c r="C52" s="6" t="s">
        <v>45</v>
      </c>
      <c r="D52" s="119"/>
      <c r="E52" s="105"/>
    </row>
    <row r="53" spans="1:6" outlineLevel="1">
      <c r="A53" s="155"/>
      <c r="B53" s="2" t="s">
        <v>29</v>
      </c>
      <c r="C53" s="6" t="s">
        <v>45</v>
      </c>
      <c r="D53" s="119"/>
      <c r="E53" s="105"/>
    </row>
    <row r="54" spans="1:6" ht="25.5" outlineLevel="1">
      <c r="A54" s="155"/>
      <c r="B54" s="2" t="s">
        <v>30</v>
      </c>
      <c r="C54" s="6" t="s">
        <v>45</v>
      </c>
      <c r="D54" s="119"/>
      <c r="E54" s="105"/>
    </row>
    <row r="55" spans="1:6" ht="24" customHeight="1" outlineLevel="1">
      <c r="A55" s="155"/>
      <c r="B55" s="2" t="s">
        <v>31</v>
      </c>
      <c r="C55" s="6" t="s">
        <v>45</v>
      </c>
      <c r="D55" s="119"/>
      <c r="E55" s="105"/>
    </row>
    <row r="56" spans="1:6" ht="25.5" outlineLevel="1">
      <c r="A56" s="155" t="s">
        <v>57</v>
      </c>
      <c r="B56" s="5" t="s">
        <v>178</v>
      </c>
      <c r="C56" s="3" t="s">
        <v>16</v>
      </c>
      <c r="D56" s="139" t="s">
        <v>322</v>
      </c>
      <c r="E56" s="132">
        <v>1.64</v>
      </c>
    </row>
    <row r="57" spans="1:6" outlineLevel="1">
      <c r="A57" s="155"/>
      <c r="B57" s="153" t="s">
        <v>84</v>
      </c>
      <c r="C57" s="153"/>
      <c r="D57" s="153"/>
      <c r="E57" s="153"/>
    </row>
    <row r="58" spans="1:6" outlineLevel="1">
      <c r="A58" s="155"/>
      <c r="B58" s="9" t="s">
        <v>24</v>
      </c>
      <c r="C58" s="3" t="s">
        <v>16</v>
      </c>
      <c r="D58" s="119" t="s">
        <v>324</v>
      </c>
      <c r="E58" s="132">
        <v>1.02</v>
      </c>
      <c r="F58" s="110" t="s">
        <v>290</v>
      </c>
    </row>
    <row r="59" spans="1:6" outlineLevel="1">
      <c r="A59" s="155"/>
      <c r="B59" s="9" t="s">
        <v>25</v>
      </c>
      <c r="C59" s="3" t="s">
        <v>16</v>
      </c>
      <c r="D59" s="119"/>
      <c r="E59" s="105"/>
    </row>
    <row r="60" spans="1:6" outlineLevel="1">
      <c r="A60" s="155"/>
      <c r="B60" s="9" t="s">
        <v>19</v>
      </c>
      <c r="C60" s="3" t="s">
        <v>16</v>
      </c>
      <c r="D60" s="119"/>
      <c r="E60" s="105"/>
    </row>
    <row r="61" spans="1:6" ht="12.75" customHeight="1" outlineLevel="1">
      <c r="A61" s="155"/>
      <c r="B61" s="9" t="s">
        <v>26</v>
      </c>
      <c r="C61" s="3" t="s">
        <v>16</v>
      </c>
      <c r="D61" s="119"/>
      <c r="E61" s="105"/>
    </row>
    <row r="62" spans="1:6" outlineLevel="1">
      <c r="A62" s="155"/>
      <c r="B62" s="9" t="s">
        <v>18</v>
      </c>
      <c r="C62" s="3" t="s">
        <v>16</v>
      </c>
      <c r="D62" s="119"/>
      <c r="E62" s="105"/>
    </row>
    <row r="63" spans="1:6" ht="36.75" customHeight="1" outlineLevel="1">
      <c r="A63" s="155"/>
      <c r="B63" s="9" t="s">
        <v>27</v>
      </c>
      <c r="C63" s="3" t="s">
        <v>16</v>
      </c>
      <c r="D63" s="119">
        <v>26114</v>
      </c>
      <c r="E63" s="132">
        <v>1.01</v>
      </c>
      <c r="F63" s="110" t="s">
        <v>311</v>
      </c>
    </row>
    <row r="64" spans="1:6" outlineLevel="1">
      <c r="A64" s="155"/>
      <c r="B64" s="9" t="s">
        <v>28</v>
      </c>
      <c r="C64" s="3" t="s">
        <v>16</v>
      </c>
      <c r="D64" s="119"/>
      <c r="E64" s="105"/>
    </row>
    <row r="65" spans="1:6" outlineLevel="1">
      <c r="A65" s="155"/>
      <c r="B65" s="9" t="s">
        <v>23</v>
      </c>
      <c r="C65" s="3" t="s">
        <v>16</v>
      </c>
      <c r="D65" s="119"/>
      <c r="E65" s="105"/>
    </row>
    <row r="66" spans="1:6" outlineLevel="1">
      <c r="A66" s="155"/>
      <c r="B66" s="9" t="s">
        <v>29</v>
      </c>
      <c r="C66" s="3" t="s">
        <v>16</v>
      </c>
      <c r="D66" s="119"/>
      <c r="E66" s="105"/>
    </row>
    <row r="67" spans="1:6" ht="25.5" outlineLevel="1">
      <c r="A67" s="155"/>
      <c r="B67" s="9" t="s">
        <v>30</v>
      </c>
      <c r="C67" s="3" t="s">
        <v>16</v>
      </c>
      <c r="D67" s="119"/>
      <c r="E67" s="105"/>
    </row>
    <row r="68" spans="1:6" ht="25.5" outlineLevel="1">
      <c r="A68" s="155"/>
      <c r="B68" s="9" t="s">
        <v>31</v>
      </c>
      <c r="C68" s="3" t="s">
        <v>16</v>
      </c>
      <c r="D68" s="119"/>
      <c r="E68" s="105"/>
    </row>
    <row r="69" spans="1:6" ht="15.75">
      <c r="A69" s="154" t="s">
        <v>282</v>
      </c>
      <c r="B69" s="154"/>
      <c r="C69" s="154"/>
      <c r="D69" s="154"/>
      <c r="E69" s="154"/>
      <c r="F69" s="115"/>
    </row>
    <row r="70" spans="1:6" ht="67.150000000000006" customHeight="1" outlineLevel="1">
      <c r="A70" s="6" t="s">
        <v>50</v>
      </c>
      <c r="B70" s="5" t="s">
        <v>92</v>
      </c>
      <c r="C70" s="3" t="s">
        <v>58</v>
      </c>
      <c r="D70" s="119"/>
      <c r="E70" s="105"/>
    </row>
    <row r="71" spans="1:6" ht="37.9" customHeight="1" outlineLevel="1">
      <c r="A71" s="6" t="s">
        <v>59</v>
      </c>
      <c r="B71" s="67" t="s">
        <v>169</v>
      </c>
      <c r="C71" s="6"/>
      <c r="D71" s="119"/>
      <c r="E71" s="105"/>
    </row>
    <row r="72" spans="1:6" ht="21.75" customHeight="1" outlineLevel="1">
      <c r="A72" s="6"/>
      <c r="B72" s="67" t="s">
        <v>233</v>
      </c>
      <c r="C72" s="6" t="s">
        <v>234</v>
      </c>
      <c r="D72" s="119"/>
      <c r="E72" s="105"/>
    </row>
    <row r="73" spans="1:6" ht="21.75" customHeight="1" outlineLevel="1">
      <c r="A73" s="6"/>
      <c r="B73" s="67" t="s">
        <v>257</v>
      </c>
      <c r="C73" s="6" t="s">
        <v>86</v>
      </c>
      <c r="D73" s="119"/>
      <c r="E73" s="105"/>
    </row>
    <row r="74" spans="1:6" ht="20.25" customHeight="1" outlineLevel="1">
      <c r="A74" s="6"/>
      <c r="B74" s="67" t="s">
        <v>235</v>
      </c>
      <c r="C74" s="6" t="s">
        <v>86</v>
      </c>
      <c r="D74" s="119"/>
      <c r="E74" s="105"/>
    </row>
    <row r="75" spans="1:6" ht="21.75" customHeight="1" outlineLevel="1">
      <c r="A75" s="6"/>
      <c r="B75" s="67" t="s">
        <v>236</v>
      </c>
      <c r="C75" s="6" t="s">
        <v>86</v>
      </c>
      <c r="D75" s="119"/>
      <c r="E75" s="105"/>
    </row>
    <row r="76" spans="1:6" ht="20.25" customHeight="1" outlineLevel="1">
      <c r="A76" s="6"/>
      <c r="B76" s="67" t="s">
        <v>254</v>
      </c>
      <c r="C76" s="6" t="s">
        <v>255</v>
      </c>
      <c r="D76" s="119"/>
      <c r="E76" s="105"/>
    </row>
    <row r="77" spans="1:6" ht="20.25" customHeight="1" outlineLevel="1">
      <c r="A77" s="6"/>
      <c r="B77" s="67" t="s">
        <v>256</v>
      </c>
      <c r="C77" s="6" t="s">
        <v>86</v>
      </c>
      <c r="D77" s="119"/>
      <c r="E77" s="105"/>
    </row>
    <row r="78" spans="1:6" ht="20.25" customHeight="1" outlineLevel="1">
      <c r="A78" s="6"/>
      <c r="B78" s="67" t="s">
        <v>258</v>
      </c>
      <c r="C78" s="6" t="s">
        <v>259</v>
      </c>
      <c r="D78" s="119"/>
      <c r="E78" s="105"/>
    </row>
    <row r="79" spans="1:6" ht="20.25" customHeight="1" outlineLevel="1">
      <c r="A79" s="6"/>
      <c r="B79" s="67" t="s">
        <v>260</v>
      </c>
      <c r="C79" s="6" t="s">
        <v>86</v>
      </c>
      <c r="D79" s="119"/>
      <c r="E79" s="105"/>
    </row>
    <row r="80" spans="1:6" ht="23.25" customHeight="1" outlineLevel="1">
      <c r="A80" s="6"/>
      <c r="B80" s="67" t="s">
        <v>237</v>
      </c>
      <c r="C80" s="6" t="s">
        <v>238</v>
      </c>
      <c r="D80" s="119"/>
      <c r="E80" s="105"/>
    </row>
    <row r="81" spans="1:6" ht="23.25" customHeight="1" outlineLevel="1">
      <c r="A81" s="6"/>
      <c r="B81" s="67" t="s">
        <v>262</v>
      </c>
      <c r="C81" s="6" t="s">
        <v>263</v>
      </c>
      <c r="D81" s="119"/>
      <c r="E81" s="105"/>
    </row>
    <row r="82" spans="1:6" ht="23.25" customHeight="1" outlineLevel="1">
      <c r="A82" s="6"/>
      <c r="B82" s="67" t="s">
        <v>261</v>
      </c>
      <c r="C82" s="6" t="s">
        <v>238</v>
      </c>
      <c r="D82" s="119"/>
      <c r="E82" s="105"/>
    </row>
    <row r="83" spans="1:6" ht="23.25" customHeight="1" outlineLevel="1">
      <c r="A83" s="6"/>
      <c r="B83" s="67" t="s">
        <v>264</v>
      </c>
      <c r="C83" s="6" t="s">
        <v>250</v>
      </c>
      <c r="D83" s="119"/>
      <c r="E83" s="105"/>
    </row>
    <row r="84" spans="1:6" ht="23.25" customHeight="1" outlineLevel="1">
      <c r="A84" s="6"/>
      <c r="B84" s="67" t="s">
        <v>239</v>
      </c>
      <c r="C84" s="6" t="s">
        <v>86</v>
      </c>
      <c r="D84" s="119"/>
      <c r="E84" s="105"/>
    </row>
    <row r="85" spans="1:6" s="66" customFormat="1" ht="15.75" customHeight="1">
      <c r="A85" s="141" t="s">
        <v>281</v>
      </c>
      <c r="B85" s="141"/>
      <c r="C85" s="141"/>
      <c r="D85" s="141"/>
      <c r="E85" s="141"/>
      <c r="F85" s="113"/>
    </row>
    <row r="86" spans="1:6" ht="25.5" outlineLevel="1">
      <c r="A86" s="155" t="s">
        <v>60</v>
      </c>
      <c r="B86" s="67" t="s">
        <v>251</v>
      </c>
      <c r="C86" s="3" t="s">
        <v>58</v>
      </c>
      <c r="D86" s="119" t="s">
        <v>325</v>
      </c>
      <c r="E86" s="132"/>
      <c r="F86" s="110" t="s">
        <v>312</v>
      </c>
    </row>
    <row r="87" spans="1:6" outlineLevel="1">
      <c r="A87" s="155"/>
      <c r="B87" s="158" t="s">
        <v>85</v>
      </c>
      <c r="C87" s="158"/>
      <c r="D87" s="158"/>
      <c r="E87" s="158"/>
    </row>
    <row r="88" spans="1:6" outlineLevel="1">
      <c r="A88" s="155"/>
      <c r="B88" s="7" t="s">
        <v>6</v>
      </c>
      <c r="C88" s="3" t="s">
        <v>58</v>
      </c>
      <c r="D88" s="119"/>
      <c r="E88" s="132"/>
    </row>
    <row r="89" spans="1:6" outlineLevel="1">
      <c r="A89" s="155"/>
      <c r="B89" s="7" t="s">
        <v>7</v>
      </c>
      <c r="C89" s="3" t="s">
        <v>58</v>
      </c>
      <c r="D89" s="119">
        <v>43819</v>
      </c>
      <c r="E89" s="132"/>
      <c r="F89" s="110" t="s">
        <v>327</v>
      </c>
    </row>
    <row r="90" spans="1:6" s="63" customFormat="1" ht="27.6" customHeight="1" outlineLevel="1">
      <c r="A90" s="157" t="s">
        <v>61</v>
      </c>
      <c r="B90" s="67" t="s">
        <v>8</v>
      </c>
      <c r="C90" s="67"/>
      <c r="D90" s="120"/>
      <c r="E90" s="106"/>
      <c r="F90" s="114"/>
    </row>
    <row r="91" spans="1:6" s="63" customFormat="1" ht="12" customHeight="1" outlineLevel="1">
      <c r="A91" s="157"/>
      <c r="B91" s="64" t="s">
        <v>9</v>
      </c>
      <c r="C91" s="65" t="s">
        <v>86</v>
      </c>
      <c r="D91" s="121">
        <v>1633</v>
      </c>
      <c r="E91" s="132">
        <v>1.42</v>
      </c>
      <c r="F91" s="114"/>
    </row>
    <row r="92" spans="1:6" s="63" customFormat="1" outlineLevel="1">
      <c r="A92" s="157"/>
      <c r="B92" s="64" t="s">
        <v>10</v>
      </c>
      <c r="C92" s="65" t="s">
        <v>86</v>
      </c>
      <c r="D92" s="121"/>
      <c r="E92" s="107"/>
      <c r="F92" s="114"/>
    </row>
    <row r="93" spans="1:6" s="63" customFormat="1" ht="12" customHeight="1" outlineLevel="1">
      <c r="A93" s="157"/>
      <c r="B93" s="64" t="s">
        <v>14</v>
      </c>
      <c r="C93" s="65" t="s">
        <v>86</v>
      </c>
      <c r="D93" s="121">
        <v>1465</v>
      </c>
      <c r="E93" s="132">
        <v>5.43</v>
      </c>
      <c r="F93" s="114"/>
    </row>
    <row r="94" spans="1:6" s="63" customFormat="1" ht="11.25" customHeight="1" outlineLevel="1">
      <c r="A94" s="157"/>
      <c r="B94" s="64" t="s">
        <v>13</v>
      </c>
      <c r="C94" s="65" t="s">
        <v>86</v>
      </c>
      <c r="D94" s="121">
        <v>220</v>
      </c>
      <c r="E94" s="132">
        <v>1.29</v>
      </c>
      <c r="F94" s="114"/>
    </row>
    <row r="95" spans="1:6" s="63" customFormat="1" ht="10.5" customHeight="1" outlineLevel="1">
      <c r="A95" s="157"/>
      <c r="B95" s="64" t="s">
        <v>11</v>
      </c>
      <c r="C95" s="65" t="s">
        <v>86</v>
      </c>
      <c r="D95" s="121">
        <v>4842</v>
      </c>
      <c r="E95" s="132">
        <v>1.1399999999999999</v>
      </c>
      <c r="F95" s="114"/>
    </row>
    <row r="96" spans="1:6" s="63" customFormat="1" ht="10.5" customHeight="1" outlineLevel="1">
      <c r="A96" s="157"/>
      <c r="B96" s="64" t="s">
        <v>12</v>
      </c>
      <c r="C96" s="65" t="s">
        <v>15</v>
      </c>
      <c r="D96" s="121"/>
      <c r="E96" s="107"/>
      <c r="F96" s="114"/>
    </row>
    <row r="97" spans="1:6" s="63" customFormat="1" ht="12" customHeight="1" outlineLevel="1">
      <c r="A97" s="157"/>
      <c r="B97" s="64" t="s">
        <v>289</v>
      </c>
      <c r="C97" s="65" t="s">
        <v>86</v>
      </c>
      <c r="D97" s="121" t="s">
        <v>326</v>
      </c>
      <c r="E97" s="132">
        <v>0.4</v>
      </c>
      <c r="F97" s="114"/>
    </row>
    <row r="98" spans="1:6" ht="15.75" customHeight="1">
      <c r="A98" s="141" t="s">
        <v>280</v>
      </c>
      <c r="B98" s="141"/>
      <c r="C98" s="141"/>
      <c r="D98" s="141"/>
      <c r="E98" s="141"/>
    </row>
    <row r="99" spans="1:6" outlineLevel="1">
      <c r="A99" s="6" t="s">
        <v>170</v>
      </c>
      <c r="B99" s="99" t="s">
        <v>64</v>
      </c>
      <c r="C99" s="3" t="s">
        <v>17</v>
      </c>
      <c r="D99" s="119" t="s">
        <v>328</v>
      </c>
      <c r="E99" s="132">
        <v>0.66</v>
      </c>
      <c r="F99" s="110" t="s">
        <v>312</v>
      </c>
    </row>
    <row r="100" spans="1:6" outlineLevel="1">
      <c r="A100" s="6" t="s">
        <v>51</v>
      </c>
      <c r="B100" s="16" t="s">
        <v>65</v>
      </c>
      <c r="C100" s="3" t="s">
        <v>17</v>
      </c>
      <c r="D100" s="119"/>
      <c r="E100" s="105"/>
    </row>
    <row r="101" spans="1:6" outlineLevel="1">
      <c r="A101" s="6" t="s">
        <v>63</v>
      </c>
      <c r="B101" s="16" t="s">
        <v>66</v>
      </c>
      <c r="C101" s="3" t="s">
        <v>17</v>
      </c>
      <c r="D101" s="119"/>
      <c r="E101" s="105"/>
    </row>
    <row r="102" spans="1:6" ht="15.75" customHeight="1">
      <c r="A102" s="141" t="s">
        <v>279</v>
      </c>
      <c r="B102" s="141"/>
      <c r="C102" s="141"/>
      <c r="D102" s="141"/>
      <c r="E102" s="141"/>
    </row>
    <row r="103" spans="1:6" outlineLevel="1">
      <c r="A103" s="155" t="s">
        <v>52</v>
      </c>
      <c r="B103" s="16" t="s">
        <v>179</v>
      </c>
      <c r="C103" s="3" t="s">
        <v>62</v>
      </c>
      <c r="D103" s="119"/>
      <c r="E103" s="132"/>
      <c r="F103" s="115"/>
    </row>
    <row r="104" spans="1:6" outlineLevel="1">
      <c r="A104" s="155"/>
      <c r="B104" s="153" t="s">
        <v>87</v>
      </c>
      <c r="C104" s="153"/>
      <c r="D104" s="153"/>
      <c r="E104" s="153"/>
    </row>
    <row r="105" spans="1:6" outlineLevel="1">
      <c r="A105" s="155"/>
      <c r="B105" s="17" t="s">
        <v>24</v>
      </c>
      <c r="C105" s="3" t="s">
        <v>17</v>
      </c>
      <c r="D105" s="119">
        <v>1549</v>
      </c>
      <c r="E105" s="105"/>
      <c r="F105" s="110" t="s">
        <v>312</v>
      </c>
    </row>
    <row r="106" spans="1:6" outlineLevel="1">
      <c r="A106" s="155"/>
      <c r="B106" s="17" t="s">
        <v>25</v>
      </c>
      <c r="C106" s="3" t="s">
        <v>17</v>
      </c>
      <c r="D106" s="119"/>
      <c r="E106" s="105"/>
    </row>
    <row r="107" spans="1:6" outlineLevel="1">
      <c r="A107" s="155"/>
      <c r="B107" s="17" t="s">
        <v>19</v>
      </c>
      <c r="C107" s="3" t="s">
        <v>17</v>
      </c>
      <c r="D107" s="119"/>
      <c r="E107" s="105"/>
    </row>
    <row r="108" spans="1:6" ht="25.9" customHeight="1" outlineLevel="1">
      <c r="A108" s="155"/>
      <c r="B108" s="17" t="s">
        <v>26</v>
      </c>
      <c r="C108" s="3" t="s">
        <v>17</v>
      </c>
      <c r="D108" s="122"/>
      <c r="E108" s="105"/>
    </row>
    <row r="109" spans="1:6" outlineLevel="1">
      <c r="A109" s="155"/>
      <c r="B109" s="17" t="s">
        <v>18</v>
      </c>
      <c r="C109" s="3" t="s">
        <v>17</v>
      </c>
      <c r="D109" s="119"/>
      <c r="E109" s="105"/>
    </row>
    <row r="110" spans="1:6" ht="37.5" customHeight="1" outlineLevel="1">
      <c r="A110" s="155"/>
      <c r="B110" s="17" t="s">
        <v>27</v>
      </c>
      <c r="C110" s="3" t="s">
        <v>17</v>
      </c>
      <c r="D110" s="119"/>
      <c r="E110" s="109"/>
      <c r="F110" s="115"/>
    </row>
    <row r="111" spans="1:6" outlineLevel="1">
      <c r="A111" s="155"/>
      <c r="B111" s="17" t="s">
        <v>28</v>
      </c>
      <c r="C111" s="3" t="s">
        <v>17</v>
      </c>
      <c r="D111" s="119"/>
      <c r="E111" s="105"/>
    </row>
    <row r="112" spans="1:6" outlineLevel="1">
      <c r="A112" s="155"/>
      <c r="B112" s="9" t="s">
        <v>23</v>
      </c>
      <c r="C112" s="3" t="s">
        <v>17</v>
      </c>
      <c r="D112" s="119"/>
      <c r="E112" s="105"/>
    </row>
    <row r="113" spans="1:6" outlineLevel="1">
      <c r="A113" s="155"/>
      <c r="B113" s="9" t="s">
        <v>29</v>
      </c>
      <c r="C113" s="3" t="s">
        <v>17</v>
      </c>
      <c r="D113" s="119"/>
      <c r="E113" s="105"/>
    </row>
    <row r="114" spans="1:6" ht="25.5" outlineLevel="1">
      <c r="A114" s="155"/>
      <c r="B114" s="9" t="s">
        <v>30</v>
      </c>
      <c r="C114" s="3" t="s">
        <v>17</v>
      </c>
      <c r="D114" s="119"/>
      <c r="E114" s="105"/>
    </row>
    <row r="115" spans="1:6" outlineLevel="1">
      <c r="A115" s="155"/>
      <c r="B115" s="100" t="s">
        <v>269</v>
      </c>
      <c r="C115" s="3" t="s">
        <v>17</v>
      </c>
      <c r="D115" s="119"/>
      <c r="E115" s="105"/>
    </row>
    <row r="116" spans="1:6" ht="25.5" outlineLevel="1">
      <c r="A116" s="155"/>
      <c r="B116" s="9" t="s">
        <v>31</v>
      </c>
      <c r="C116" s="3" t="s">
        <v>17</v>
      </c>
      <c r="D116" s="119"/>
      <c r="E116" s="105"/>
    </row>
    <row r="117" spans="1:6" ht="24" customHeight="1" outlineLevel="1">
      <c r="A117" s="155" t="s">
        <v>53</v>
      </c>
      <c r="B117" s="5" t="s">
        <v>186</v>
      </c>
      <c r="C117" s="3" t="s">
        <v>17</v>
      </c>
      <c r="D117" s="119"/>
      <c r="E117" s="132"/>
    </row>
    <row r="118" spans="1:6" outlineLevel="1">
      <c r="A118" s="155"/>
      <c r="B118" s="153" t="s">
        <v>84</v>
      </c>
      <c r="C118" s="153"/>
      <c r="D118" s="153"/>
      <c r="E118" s="153"/>
    </row>
    <row r="119" spans="1:6" outlineLevel="1">
      <c r="A119" s="155"/>
      <c r="B119" s="5" t="s">
        <v>135</v>
      </c>
      <c r="C119" s="3" t="s">
        <v>17</v>
      </c>
      <c r="D119" s="119"/>
      <c r="E119" s="105"/>
    </row>
    <row r="120" spans="1:6" ht="12" customHeight="1" outlineLevel="1">
      <c r="A120" s="155"/>
      <c r="B120" s="5" t="s">
        <v>136</v>
      </c>
      <c r="C120" s="3" t="s">
        <v>17</v>
      </c>
      <c r="D120" s="119"/>
      <c r="E120" s="105"/>
    </row>
    <row r="121" spans="1:6" ht="12" customHeight="1" outlineLevel="1">
      <c r="A121" s="155"/>
      <c r="B121" s="5" t="s">
        <v>137</v>
      </c>
      <c r="C121" s="3" t="s">
        <v>17</v>
      </c>
      <c r="D121" s="119"/>
      <c r="E121" s="105"/>
    </row>
    <row r="122" spans="1:6" ht="11.25" customHeight="1" outlineLevel="1">
      <c r="A122" s="155"/>
      <c r="B122" s="5" t="s">
        <v>184</v>
      </c>
      <c r="C122" s="3" t="s">
        <v>17</v>
      </c>
      <c r="D122" s="119" t="s">
        <v>329</v>
      </c>
      <c r="E122" s="105"/>
      <c r="F122" s="110" t="s">
        <v>312</v>
      </c>
    </row>
    <row r="123" spans="1:6" ht="12" customHeight="1" outlineLevel="1">
      <c r="A123" s="155"/>
      <c r="B123" s="5" t="s">
        <v>138</v>
      </c>
      <c r="C123" s="3" t="s">
        <v>17</v>
      </c>
      <c r="D123" s="119"/>
      <c r="E123" s="105"/>
    </row>
    <row r="124" spans="1:6" ht="12" customHeight="1" outlineLevel="1">
      <c r="A124" s="74" t="s">
        <v>67</v>
      </c>
      <c r="B124" s="5" t="s">
        <v>134</v>
      </c>
      <c r="C124" s="3" t="s">
        <v>17</v>
      </c>
      <c r="D124" s="119"/>
      <c r="E124" s="105"/>
    </row>
    <row r="125" spans="1:6" ht="12" customHeight="1" outlineLevel="1">
      <c r="A125" s="74" t="s">
        <v>132</v>
      </c>
      <c r="B125" s="4" t="s">
        <v>38</v>
      </c>
      <c r="C125" s="3" t="s">
        <v>278</v>
      </c>
      <c r="D125" s="119"/>
      <c r="E125" s="105"/>
    </row>
    <row r="126" spans="1:6" ht="13.5" customHeight="1" outlineLevel="1">
      <c r="A126" s="6" t="s">
        <v>180</v>
      </c>
      <c r="B126" s="5" t="s">
        <v>39</v>
      </c>
      <c r="C126" s="6" t="s">
        <v>183</v>
      </c>
      <c r="D126" s="119"/>
      <c r="E126" s="105"/>
    </row>
    <row r="127" spans="1:6" ht="15.75" customHeight="1">
      <c r="A127" s="141" t="s">
        <v>195</v>
      </c>
      <c r="B127" s="141"/>
      <c r="C127" s="141"/>
      <c r="D127" s="141"/>
      <c r="E127" s="141"/>
    </row>
    <row r="128" spans="1:6" ht="32.450000000000003" customHeight="1" outlineLevel="1">
      <c r="A128" s="155" t="s">
        <v>213</v>
      </c>
      <c r="B128" s="5" t="s">
        <v>200</v>
      </c>
      <c r="C128" s="3" t="s">
        <v>17</v>
      </c>
      <c r="D128" s="119"/>
      <c r="E128" s="109"/>
    </row>
    <row r="129" spans="1:7" outlineLevel="1">
      <c r="A129" s="155"/>
      <c r="B129" s="153" t="s">
        <v>181</v>
      </c>
      <c r="C129" s="153"/>
      <c r="D129" s="153"/>
      <c r="E129" s="153"/>
    </row>
    <row r="130" spans="1:7" outlineLevel="1">
      <c r="A130" s="155"/>
      <c r="B130" s="5" t="s">
        <v>19</v>
      </c>
      <c r="C130" s="3" t="s">
        <v>17</v>
      </c>
      <c r="D130" s="119"/>
      <c r="E130" s="105"/>
    </row>
    <row r="131" spans="1:7" outlineLevel="1">
      <c r="A131" s="155"/>
      <c r="B131" s="5" t="s">
        <v>20</v>
      </c>
      <c r="C131" s="3" t="s">
        <v>17</v>
      </c>
      <c r="D131" s="119"/>
      <c r="E131" s="109"/>
    </row>
    <row r="132" spans="1:7" outlineLevel="1">
      <c r="A132" s="155"/>
      <c r="B132" s="5" t="s">
        <v>18</v>
      </c>
      <c r="C132" s="3" t="s">
        <v>17</v>
      </c>
      <c r="D132" s="119"/>
      <c r="E132" s="105"/>
    </row>
    <row r="133" spans="1:7" outlineLevel="1">
      <c r="A133" s="160" t="s">
        <v>214</v>
      </c>
      <c r="B133" s="159" t="s">
        <v>78</v>
      </c>
      <c r="C133" s="159"/>
      <c r="D133" s="159"/>
      <c r="E133" s="159"/>
    </row>
    <row r="134" spans="1:7" outlineLevel="1">
      <c r="A134" s="160"/>
      <c r="B134" s="5" t="s">
        <v>202</v>
      </c>
      <c r="C134" s="3" t="s">
        <v>79</v>
      </c>
      <c r="D134" s="119" t="s">
        <v>330</v>
      </c>
      <c r="E134" s="109"/>
      <c r="F134" s="110" t="s">
        <v>331</v>
      </c>
    </row>
    <row r="135" spans="1:7" outlineLevel="1">
      <c r="A135" s="160"/>
      <c r="B135" s="5" t="s">
        <v>201</v>
      </c>
      <c r="C135" s="3" t="s">
        <v>79</v>
      </c>
      <c r="D135" s="119" t="s">
        <v>332</v>
      </c>
      <c r="E135" s="109"/>
      <c r="F135" s="110" t="s">
        <v>331</v>
      </c>
    </row>
    <row r="136" spans="1:7" ht="13.15" customHeight="1" outlineLevel="1">
      <c r="A136" s="160"/>
      <c r="B136" s="117" t="s">
        <v>288</v>
      </c>
      <c r="C136" s="3" t="s">
        <v>79</v>
      </c>
      <c r="D136" s="119"/>
      <c r="E136" s="109"/>
    </row>
    <row r="137" spans="1:7" ht="34.9" customHeight="1">
      <c r="A137" s="161" t="s">
        <v>284</v>
      </c>
      <c r="B137" s="161"/>
      <c r="C137" s="161"/>
      <c r="D137" s="161"/>
      <c r="E137" s="161"/>
      <c r="F137" s="115"/>
    </row>
    <row r="138" spans="1:7" ht="15" customHeight="1" outlineLevel="1">
      <c r="A138" s="155" t="s">
        <v>68</v>
      </c>
      <c r="B138" s="68" t="s">
        <v>210</v>
      </c>
      <c r="C138" s="3" t="s">
        <v>17</v>
      </c>
      <c r="D138" s="118">
        <v>76865.5</v>
      </c>
      <c r="E138" s="108">
        <v>209.6</v>
      </c>
      <c r="F138" s="115"/>
      <c r="G138" s="137"/>
    </row>
    <row r="139" spans="1:7" outlineLevel="1">
      <c r="A139" s="163"/>
      <c r="B139" s="153" t="s">
        <v>84</v>
      </c>
      <c r="C139" s="153"/>
      <c r="D139" s="153"/>
      <c r="E139" s="153"/>
      <c r="F139" s="115"/>
      <c r="G139" s="134"/>
    </row>
    <row r="140" spans="1:7" outlineLevel="1">
      <c r="A140" s="163"/>
      <c r="B140" s="68" t="s">
        <v>191</v>
      </c>
      <c r="C140" s="3" t="s">
        <v>17</v>
      </c>
      <c r="D140" s="119">
        <v>35267.599999999999</v>
      </c>
      <c r="E140" s="105">
        <v>119.5</v>
      </c>
      <c r="F140" s="115"/>
      <c r="G140" s="134"/>
    </row>
    <row r="141" spans="1:7" outlineLevel="1">
      <c r="A141" s="163"/>
      <c r="B141" s="5" t="s">
        <v>84</v>
      </c>
      <c r="C141" s="3"/>
      <c r="D141" s="119"/>
      <c r="E141" s="105"/>
      <c r="F141" s="115"/>
      <c r="G141" s="134"/>
    </row>
    <row r="142" spans="1:7" outlineLevel="1">
      <c r="A142" s="163"/>
      <c r="B142" s="5" t="s">
        <v>209</v>
      </c>
      <c r="C142" s="3" t="s">
        <v>17</v>
      </c>
      <c r="D142" s="119">
        <v>5266.9</v>
      </c>
      <c r="E142" s="131">
        <v>104.5</v>
      </c>
      <c r="F142" s="115"/>
      <c r="G142" s="134"/>
    </row>
    <row r="143" spans="1:7" ht="12.75" customHeight="1" outlineLevel="1">
      <c r="A143" s="163"/>
      <c r="B143" s="5" t="s">
        <v>189</v>
      </c>
      <c r="C143" s="3" t="s">
        <v>17</v>
      </c>
      <c r="D143" s="119">
        <v>9.5</v>
      </c>
      <c r="E143" s="105">
        <v>41.5</v>
      </c>
      <c r="F143" s="115"/>
      <c r="G143" s="134"/>
    </row>
    <row r="144" spans="1:7" outlineLevel="1">
      <c r="A144" s="163"/>
      <c r="B144" s="5" t="s">
        <v>21</v>
      </c>
      <c r="C144" s="3" t="s">
        <v>17</v>
      </c>
      <c r="D144" s="119">
        <v>26649.599999999999</v>
      </c>
      <c r="E144" s="105">
        <v>123.6</v>
      </c>
      <c r="F144" s="115"/>
      <c r="G144" s="134"/>
    </row>
    <row r="145" spans="1:7" ht="11.25" customHeight="1" outlineLevel="1">
      <c r="A145" s="163"/>
      <c r="B145" s="5" t="s">
        <v>192</v>
      </c>
      <c r="C145" s="3" t="s">
        <v>17</v>
      </c>
      <c r="D145" s="119">
        <v>15.5</v>
      </c>
      <c r="E145" s="105">
        <v>71.400000000000006</v>
      </c>
      <c r="F145" s="115"/>
      <c r="G145" s="134"/>
    </row>
    <row r="146" spans="1:7" ht="27" customHeight="1" outlineLevel="1">
      <c r="A146" s="163"/>
      <c r="B146" s="5" t="s">
        <v>211</v>
      </c>
      <c r="C146" s="3" t="s">
        <v>17</v>
      </c>
      <c r="D146" s="119"/>
      <c r="E146" s="105"/>
      <c r="F146" s="115"/>
      <c r="G146" s="134"/>
    </row>
    <row r="147" spans="1:7" ht="15" customHeight="1" outlineLevel="1">
      <c r="A147" s="163"/>
      <c r="B147" s="68" t="s">
        <v>193</v>
      </c>
      <c r="C147" s="3" t="s">
        <v>17</v>
      </c>
      <c r="D147" s="119">
        <v>1559</v>
      </c>
      <c r="E147" s="105">
        <v>89.8</v>
      </c>
      <c r="F147" s="115"/>
      <c r="G147" s="134"/>
    </row>
    <row r="148" spans="1:7" ht="27.6" customHeight="1" outlineLevel="1">
      <c r="A148" s="163"/>
      <c r="B148" s="5" t="s">
        <v>188</v>
      </c>
      <c r="C148" s="3" t="s">
        <v>17</v>
      </c>
      <c r="D148" s="119">
        <v>1492.3</v>
      </c>
      <c r="E148" s="105">
        <v>91.7</v>
      </c>
      <c r="F148" s="115"/>
      <c r="G148" s="134"/>
    </row>
    <row r="149" spans="1:7" ht="27" customHeight="1" outlineLevel="1">
      <c r="A149" s="163"/>
      <c r="B149" s="14" t="s">
        <v>88</v>
      </c>
      <c r="C149" s="3" t="s">
        <v>17</v>
      </c>
      <c r="D149" s="119">
        <v>3.9</v>
      </c>
      <c r="E149" s="105"/>
      <c r="F149" s="115"/>
      <c r="G149" s="134"/>
    </row>
    <row r="150" spans="1:7" ht="27" customHeight="1" outlineLevel="1">
      <c r="A150" s="163"/>
      <c r="B150" s="13" t="s">
        <v>69</v>
      </c>
      <c r="C150" s="3" t="s">
        <v>17</v>
      </c>
      <c r="D150" s="119"/>
      <c r="E150" s="105"/>
      <c r="F150" s="115"/>
      <c r="G150" s="134"/>
    </row>
    <row r="151" spans="1:7" ht="16.149999999999999" customHeight="1" outlineLevel="1">
      <c r="A151" s="163"/>
      <c r="B151" s="4" t="s">
        <v>196</v>
      </c>
      <c r="C151" s="3" t="s">
        <v>17</v>
      </c>
      <c r="D151" s="119">
        <v>60.8</v>
      </c>
      <c r="E151" s="105">
        <v>55.7</v>
      </c>
      <c r="F151" s="115"/>
      <c r="G151" s="134"/>
    </row>
    <row r="152" spans="1:7" outlineLevel="1">
      <c r="A152" s="163"/>
      <c r="B152" s="14" t="s">
        <v>70</v>
      </c>
      <c r="C152" s="3" t="s">
        <v>17</v>
      </c>
      <c r="D152" s="119">
        <v>2</v>
      </c>
      <c r="E152" s="105"/>
      <c r="F152" s="115"/>
      <c r="G152" s="134"/>
    </row>
    <row r="153" spans="1:7" ht="28.9" customHeight="1" outlineLevel="1">
      <c r="A153" s="163"/>
      <c r="B153" s="14" t="s">
        <v>199</v>
      </c>
      <c r="C153" s="3" t="s">
        <v>17</v>
      </c>
      <c r="D153" s="119">
        <v>40038.9</v>
      </c>
      <c r="E153" s="105">
        <v>740</v>
      </c>
      <c r="F153" s="115"/>
      <c r="G153" s="134"/>
    </row>
    <row r="154" spans="1:7" ht="11.45" customHeight="1" outlineLevel="1">
      <c r="A154" s="155" t="s">
        <v>77</v>
      </c>
      <c r="B154" s="101" t="s">
        <v>93</v>
      </c>
      <c r="C154" s="3" t="s">
        <v>17</v>
      </c>
      <c r="D154" s="119">
        <v>81303</v>
      </c>
      <c r="E154" s="108">
        <v>173.9</v>
      </c>
      <c r="F154" s="115"/>
      <c r="G154" s="133"/>
    </row>
    <row r="155" spans="1:7" ht="12" customHeight="1" outlineLevel="1">
      <c r="A155" s="163"/>
      <c r="B155" s="5" t="s">
        <v>22</v>
      </c>
      <c r="C155" s="3" t="s">
        <v>17</v>
      </c>
      <c r="D155" s="119">
        <v>18496</v>
      </c>
      <c r="E155" s="105">
        <v>128.1</v>
      </c>
      <c r="F155" s="115"/>
      <c r="G155" s="134"/>
    </row>
    <row r="156" spans="1:7" ht="12.6" customHeight="1" outlineLevel="1">
      <c r="A156" s="163"/>
      <c r="B156" s="8" t="s">
        <v>146</v>
      </c>
      <c r="C156" s="3" t="s">
        <v>17</v>
      </c>
      <c r="D156" s="119">
        <v>278.3</v>
      </c>
      <c r="E156" s="105">
        <v>109.4</v>
      </c>
      <c r="F156" s="115"/>
      <c r="G156" s="134"/>
    </row>
    <row r="157" spans="1:7" ht="25.9" customHeight="1" outlineLevel="1">
      <c r="A157" s="163"/>
      <c r="B157" s="10" t="s">
        <v>147</v>
      </c>
      <c r="C157" s="3" t="s">
        <v>17</v>
      </c>
      <c r="D157" s="119">
        <v>171</v>
      </c>
      <c r="E157" s="105">
        <v>106.6</v>
      </c>
      <c r="F157" s="115"/>
      <c r="G157" s="134"/>
    </row>
    <row r="158" spans="1:7" ht="12" customHeight="1" outlineLevel="1">
      <c r="A158" s="163"/>
      <c r="B158" s="8" t="s">
        <v>148</v>
      </c>
      <c r="C158" s="3" t="s">
        <v>17</v>
      </c>
      <c r="D158" s="119">
        <v>13524.9</v>
      </c>
      <c r="E158" s="105">
        <v>224.3</v>
      </c>
      <c r="F158" s="115"/>
      <c r="G158" s="134"/>
    </row>
    <row r="159" spans="1:7" ht="12" customHeight="1" outlineLevel="1">
      <c r="A159" s="163"/>
      <c r="B159" s="8" t="s">
        <v>149</v>
      </c>
      <c r="C159" s="3" t="s">
        <v>17</v>
      </c>
      <c r="D159" s="119">
        <v>15238.7</v>
      </c>
      <c r="E159" s="105">
        <v>89.7</v>
      </c>
      <c r="F159" s="115"/>
      <c r="G159" s="134"/>
    </row>
    <row r="160" spans="1:7" outlineLevel="1">
      <c r="A160" s="163"/>
      <c r="B160" s="8" t="s">
        <v>190</v>
      </c>
      <c r="C160" s="3" t="s">
        <v>17</v>
      </c>
      <c r="D160" s="119"/>
      <c r="E160" s="105"/>
      <c r="F160" s="115"/>
      <c r="G160" s="134"/>
    </row>
    <row r="161" spans="1:7" ht="13.9" customHeight="1" outlineLevel="1">
      <c r="A161" s="163"/>
      <c r="B161" s="8" t="s">
        <v>150</v>
      </c>
      <c r="C161" s="3" t="s">
        <v>17</v>
      </c>
      <c r="D161" s="119">
        <v>40</v>
      </c>
      <c r="E161" s="105">
        <v>298.5</v>
      </c>
      <c r="F161" s="115"/>
      <c r="G161" s="134"/>
    </row>
    <row r="162" spans="1:7" ht="12.75" customHeight="1" outlineLevel="1">
      <c r="A162" s="163"/>
      <c r="B162" s="15" t="s">
        <v>227</v>
      </c>
      <c r="C162" s="3" t="s">
        <v>17</v>
      </c>
      <c r="D162" s="119">
        <v>32298.799999999999</v>
      </c>
      <c r="E162" s="105">
        <v>426.3</v>
      </c>
      <c r="F162" s="115"/>
      <c r="G162" s="134"/>
    </row>
    <row r="163" spans="1:7" ht="12.75" customHeight="1" outlineLevel="1">
      <c r="A163" s="163"/>
      <c r="B163" s="10" t="s">
        <v>228</v>
      </c>
      <c r="C163" s="3" t="s">
        <v>17</v>
      </c>
      <c r="D163" s="119"/>
      <c r="E163" s="105"/>
      <c r="F163" s="115"/>
      <c r="G163" s="134"/>
    </row>
    <row r="164" spans="1:7" ht="12.75" customHeight="1" outlineLevel="1">
      <c r="A164" s="163"/>
      <c r="B164" s="10" t="s">
        <v>151</v>
      </c>
      <c r="C164" s="3" t="s">
        <v>17</v>
      </c>
      <c r="D164" s="119">
        <v>529.20000000000005</v>
      </c>
      <c r="E164" s="105">
        <v>104</v>
      </c>
      <c r="F164" s="115"/>
      <c r="G164" s="134"/>
    </row>
    <row r="165" spans="1:7" ht="12.75" customHeight="1" outlineLevel="1">
      <c r="A165" s="163"/>
      <c r="B165" s="10" t="s">
        <v>229</v>
      </c>
      <c r="C165" s="3" t="s">
        <v>17</v>
      </c>
      <c r="D165" s="119">
        <v>726.2</v>
      </c>
      <c r="E165" s="105">
        <v>94.2</v>
      </c>
      <c r="F165" s="115"/>
      <c r="G165" s="134"/>
    </row>
    <row r="166" spans="1:7" ht="13.5" customHeight="1" outlineLevel="1">
      <c r="A166" s="163"/>
      <c r="B166" s="10" t="s">
        <v>232</v>
      </c>
      <c r="C166" s="3" t="s">
        <v>17</v>
      </c>
      <c r="D166" s="119"/>
      <c r="E166" s="105"/>
      <c r="F166" s="115"/>
      <c r="G166" s="134"/>
    </row>
    <row r="167" spans="1:7" ht="13.5" customHeight="1" outlineLevel="1">
      <c r="A167" s="163"/>
      <c r="B167" s="10" t="s">
        <v>249</v>
      </c>
      <c r="C167" s="3" t="s">
        <v>250</v>
      </c>
      <c r="D167" s="119"/>
      <c r="E167" s="105"/>
      <c r="F167" s="115"/>
      <c r="G167" s="134"/>
    </row>
    <row r="168" spans="1:7" ht="13.5" customHeight="1" outlineLevel="1">
      <c r="A168" s="163"/>
      <c r="B168" s="10" t="s">
        <v>230</v>
      </c>
      <c r="C168" s="3" t="s">
        <v>17</v>
      </c>
      <c r="D168" s="119"/>
      <c r="E168" s="105"/>
      <c r="F168" s="115"/>
      <c r="G168" s="134"/>
    </row>
    <row r="169" spans="1:7" ht="13.5" customHeight="1" outlineLevel="1">
      <c r="A169" s="163"/>
      <c r="B169" s="10" t="s">
        <v>252</v>
      </c>
      <c r="C169" s="3" t="s">
        <v>250</v>
      </c>
      <c r="D169" s="119"/>
      <c r="E169" s="105"/>
      <c r="F169" s="115"/>
      <c r="G169" s="134"/>
    </row>
    <row r="170" spans="1:7" ht="26.25" customHeight="1" outlineLevel="1">
      <c r="A170" s="163"/>
      <c r="B170" s="11" t="s">
        <v>253</v>
      </c>
      <c r="C170" s="3" t="s">
        <v>17</v>
      </c>
      <c r="D170" s="119"/>
      <c r="E170" s="105"/>
      <c r="F170" s="115"/>
      <c r="G170" s="134"/>
    </row>
    <row r="171" spans="1:7" ht="28.15" customHeight="1" outlineLevel="1">
      <c r="A171" s="74" t="s">
        <v>215</v>
      </c>
      <c r="B171" s="5" t="s">
        <v>95</v>
      </c>
      <c r="C171" s="3" t="s">
        <v>182</v>
      </c>
      <c r="D171" s="119"/>
      <c r="E171" s="105"/>
      <c r="F171" s="115"/>
      <c r="G171" s="135"/>
    </row>
    <row r="172" spans="1:7" ht="25.5" outlineLevel="1">
      <c r="A172" s="74" t="s">
        <v>216</v>
      </c>
      <c r="B172" s="5" t="s">
        <v>94</v>
      </c>
      <c r="C172" s="3" t="s">
        <v>182</v>
      </c>
      <c r="D172" s="119"/>
      <c r="E172" s="105"/>
      <c r="F172" s="115"/>
      <c r="G172" s="135"/>
    </row>
    <row r="173" spans="1:7" ht="15.75" customHeight="1">
      <c r="A173" s="161" t="s">
        <v>212</v>
      </c>
      <c r="B173" s="161"/>
      <c r="C173" s="161"/>
      <c r="D173" s="161"/>
      <c r="E173" s="161"/>
      <c r="F173" s="115"/>
      <c r="G173" s="134"/>
    </row>
    <row r="174" spans="1:7" ht="53.45" customHeight="1" outlineLevel="1">
      <c r="A174" s="74" t="s">
        <v>71</v>
      </c>
      <c r="B174" s="102" t="s">
        <v>291</v>
      </c>
      <c r="C174" s="3" t="s">
        <v>33</v>
      </c>
      <c r="D174" s="119">
        <v>27.8</v>
      </c>
      <c r="E174" s="136">
        <v>136.30000000000001</v>
      </c>
      <c r="F174" s="115"/>
      <c r="G174" s="135"/>
    </row>
    <row r="175" spans="1:7" ht="15.75" customHeight="1">
      <c r="A175" s="141" t="s">
        <v>187</v>
      </c>
      <c r="B175" s="141"/>
      <c r="C175" s="141"/>
      <c r="D175" s="141"/>
      <c r="E175" s="141"/>
      <c r="F175" s="115"/>
    </row>
    <row r="176" spans="1:7" ht="25.5" outlineLevel="1">
      <c r="A176" s="6" t="s">
        <v>72</v>
      </c>
      <c r="B176" s="5" t="s">
        <v>203</v>
      </c>
      <c r="C176" s="6" t="s">
        <v>34</v>
      </c>
      <c r="D176" s="119">
        <v>53</v>
      </c>
      <c r="E176" s="136" t="s">
        <v>333</v>
      </c>
    </row>
    <row r="177" spans="1:5" ht="16.149999999999999" customHeight="1" outlineLevel="1">
      <c r="A177" s="73"/>
      <c r="B177" s="4" t="s">
        <v>204</v>
      </c>
      <c r="C177" s="6" t="s">
        <v>34</v>
      </c>
      <c r="D177" s="119">
        <v>11</v>
      </c>
      <c r="E177" s="136" t="s">
        <v>334</v>
      </c>
    </row>
    <row r="178" spans="1:5" ht="15" customHeight="1" outlineLevel="1">
      <c r="A178" s="74" t="s">
        <v>217</v>
      </c>
      <c r="B178" s="4" t="s">
        <v>35</v>
      </c>
      <c r="C178" s="6" t="s">
        <v>36</v>
      </c>
      <c r="D178" s="123">
        <v>34</v>
      </c>
      <c r="E178" s="132">
        <v>1.06</v>
      </c>
    </row>
    <row r="179" spans="1:5" ht="16.899999999999999" customHeight="1" outlineLevel="1">
      <c r="A179" s="74" t="s">
        <v>218</v>
      </c>
      <c r="B179" s="4" t="s">
        <v>37</v>
      </c>
      <c r="C179" s="6" t="s">
        <v>32</v>
      </c>
      <c r="D179" s="119" t="s">
        <v>335</v>
      </c>
      <c r="E179" s="132">
        <v>0.68</v>
      </c>
    </row>
    <row r="180" spans="1:5" ht="25.5" outlineLevel="1">
      <c r="A180" s="6" t="s">
        <v>219</v>
      </c>
      <c r="B180" s="16" t="s">
        <v>96</v>
      </c>
      <c r="C180" s="6" t="s">
        <v>32</v>
      </c>
      <c r="D180" s="124"/>
      <c r="E180" s="105"/>
    </row>
    <row r="181" spans="1:5" ht="26.45" customHeight="1" outlineLevel="1">
      <c r="A181" s="6" t="s">
        <v>220</v>
      </c>
      <c r="B181" s="5" t="s">
        <v>97</v>
      </c>
      <c r="C181" s="6" t="s">
        <v>32</v>
      </c>
      <c r="D181" s="124">
        <v>80</v>
      </c>
      <c r="E181" s="105"/>
    </row>
    <row r="182" spans="1:5" ht="40.15" customHeight="1" outlineLevel="1">
      <c r="A182" s="155" t="s">
        <v>221</v>
      </c>
      <c r="B182" s="5" t="s">
        <v>205</v>
      </c>
      <c r="C182" s="6" t="s">
        <v>32</v>
      </c>
      <c r="D182" s="119"/>
      <c r="E182" s="105"/>
    </row>
    <row r="183" spans="1:5" ht="16.5" customHeight="1" outlineLevel="1">
      <c r="A183" s="164"/>
      <c r="B183" s="162" t="s">
        <v>84</v>
      </c>
      <c r="C183" s="162"/>
      <c r="D183" s="162"/>
      <c r="E183" s="162"/>
    </row>
    <row r="184" spans="1:5" ht="13.9" customHeight="1" outlineLevel="1">
      <c r="A184" s="164"/>
      <c r="B184" s="5" t="s">
        <v>40</v>
      </c>
      <c r="C184" s="6" t="s">
        <v>32</v>
      </c>
      <c r="D184" s="119"/>
      <c r="E184" s="105"/>
    </row>
    <row r="185" spans="1:5" ht="13.15" customHeight="1" outlineLevel="1">
      <c r="A185" s="164"/>
      <c r="B185" s="5" t="s">
        <v>41</v>
      </c>
      <c r="C185" s="6" t="s">
        <v>32</v>
      </c>
      <c r="D185" s="119"/>
      <c r="E185" s="105"/>
    </row>
    <row r="186" spans="1:5" ht="12" customHeight="1" outlineLevel="1">
      <c r="A186" s="164"/>
      <c r="B186" s="5" t="s">
        <v>42</v>
      </c>
      <c r="C186" s="6" t="s">
        <v>32</v>
      </c>
      <c r="D186" s="119"/>
      <c r="E186" s="105"/>
    </row>
    <row r="187" spans="1:5" ht="11.45" customHeight="1" outlineLevel="1">
      <c r="A187" s="164"/>
      <c r="B187" s="5" t="s">
        <v>43</v>
      </c>
      <c r="C187" s="6" t="s">
        <v>44</v>
      </c>
      <c r="D187" s="119"/>
      <c r="E187" s="105"/>
    </row>
    <row r="188" spans="1:5" ht="13.9" customHeight="1" outlineLevel="1">
      <c r="A188" s="74" t="s">
        <v>222</v>
      </c>
      <c r="B188" s="5" t="s">
        <v>98</v>
      </c>
      <c r="C188" s="6" t="s">
        <v>3</v>
      </c>
      <c r="D188" s="119"/>
      <c r="E188" s="105"/>
    </row>
    <row r="189" spans="1:5" ht="28.15" customHeight="1" outlineLevel="1">
      <c r="A189" s="74" t="s">
        <v>223</v>
      </c>
      <c r="B189" s="5" t="s">
        <v>99</v>
      </c>
      <c r="C189" s="6" t="s">
        <v>3</v>
      </c>
      <c r="D189" s="119"/>
      <c r="E189" s="105"/>
    </row>
    <row r="190" spans="1:5" ht="27.75" customHeight="1" outlineLevel="1">
      <c r="A190" s="74" t="s">
        <v>224</v>
      </c>
      <c r="B190" s="5" t="s">
        <v>100</v>
      </c>
      <c r="C190" s="6" t="s">
        <v>33</v>
      </c>
      <c r="D190" s="119"/>
      <c r="E190" s="105"/>
    </row>
    <row r="191" spans="1:5" ht="29.45" customHeight="1" outlineLevel="1">
      <c r="A191" s="74" t="s">
        <v>225</v>
      </c>
      <c r="B191" s="5" t="s">
        <v>101</v>
      </c>
      <c r="C191" s="6" t="s">
        <v>33</v>
      </c>
      <c r="D191" s="119"/>
      <c r="E191" s="105"/>
    </row>
    <row r="192" spans="1:5" ht="15" customHeight="1">
      <c r="A192" s="72"/>
    </row>
    <row r="193" spans="1:1" ht="24" customHeight="1">
      <c r="A193" s="72"/>
    </row>
    <row r="194" spans="1:1">
      <c r="A194" s="72"/>
    </row>
    <row r="195" spans="1:1">
      <c r="A195" s="72"/>
    </row>
    <row r="201" spans="1:1" ht="10.5" customHeight="1"/>
    <row r="202" spans="1:1" ht="11.25" customHeight="1"/>
    <row r="203" spans="1:1" ht="11.25" customHeight="1"/>
    <row r="204" spans="1:1" ht="11.25" customHeight="1"/>
    <row r="205" spans="1:1" ht="11.25" customHeight="1"/>
    <row r="208" spans="1:1" ht="25.5" customHeight="1"/>
    <row r="209" ht="12.75" customHeight="1"/>
    <row r="300" ht="37.9" customHeight="1"/>
    <row r="311" ht="13.15" customHeight="1"/>
    <row r="312" ht="65.45" customHeight="1"/>
    <row r="313" ht="13.9" customHeight="1"/>
    <row r="314" ht="13.9" customHeight="1"/>
    <row r="315" ht="13.9" customHeight="1"/>
    <row r="316" ht="13.9" customHeight="1"/>
    <row r="317" ht="13.9" customHeight="1"/>
    <row r="318" ht="13.9" customHeight="1"/>
    <row r="319" ht="13.9" customHeight="1"/>
    <row r="323" ht="13.9" customHeight="1"/>
    <row r="325" ht="12" customHeight="1"/>
    <row r="329" ht="13.9" customHeight="1"/>
    <row r="330" ht="64.900000000000006" customHeight="1"/>
    <row r="336" ht="13.9" customHeight="1"/>
    <row r="339" ht="14.45" customHeight="1"/>
    <row r="367" ht="13.15" customHeight="1"/>
    <row r="396" ht="13.9" customHeight="1"/>
    <row r="405" ht="40.15" customHeight="1"/>
    <row r="412" ht="13.9" customHeight="1"/>
    <row r="417" ht="14.45" customHeight="1"/>
    <row r="418" ht="24.6" customHeight="1"/>
  </sheetData>
  <mergeCells count="43">
    <mergeCell ref="B139:E139"/>
    <mergeCell ref="B183:E183"/>
    <mergeCell ref="A138:A153"/>
    <mergeCell ref="A154:A170"/>
    <mergeCell ref="A175:E175"/>
    <mergeCell ref="A182:A187"/>
    <mergeCell ref="A173:E173"/>
    <mergeCell ref="A128:A132"/>
    <mergeCell ref="B129:E129"/>
    <mergeCell ref="B133:E133"/>
    <mergeCell ref="A133:A136"/>
    <mergeCell ref="A137:E137"/>
    <mergeCell ref="A86:A89"/>
    <mergeCell ref="B87:E87"/>
    <mergeCell ref="B118:E118"/>
    <mergeCell ref="A117:A123"/>
    <mergeCell ref="A127:E127"/>
    <mergeCell ref="A90:A97"/>
    <mergeCell ref="B104:E104"/>
    <mergeCell ref="A98:E98"/>
    <mergeCell ref="A102:E102"/>
    <mergeCell ref="A103:A116"/>
    <mergeCell ref="B20:E20"/>
    <mergeCell ref="A85:E85"/>
    <mergeCell ref="A69:E69"/>
    <mergeCell ref="A56:A68"/>
    <mergeCell ref="B44:E44"/>
    <mergeCell ref="A33:A55"/>
    <mergeCell ref="A19:A31"/>
    <mergeCell ref="B57:E57"/>
    <mergeCell ref="B34:E34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  <mergeCell ref="C7:C8"/>
    <mergeCell ref="D7:D8"/>
  </mergeCells>
  <phoneticPr fontId="0" type="noConversion"/>
  <pageMargins left="0.51181102362204722" right="0.15748031496062992" top="0.15748031496062992" bottom="0.23622047244094491" header="0.31496062992125984" footer="0.4724409448818898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5"/>
  <sheetViews>
    <sheetView topLeftCell="A8" workbookViewId="0">
      <selection activeCell="F8" sqref="F8"/>
    </sheetView>
  </sheetViews>
  <sheetFormatPr defaultRowHeight="15"/>
  <cols>
    <col min="1" max="1" width="49.85546875" style="30" customWidth="1"/>
    <col min="2" max="2" width="10.7109375" style="36" customWidth="1"/>
    <col min="3" max="3" width="16.42578125" style="21" customWidth="1"/>
    <col min="4" max="4" width="18.28515625" style="21" customWidth="1"/>
    <col min="5" max="16384" width="9.140625" style="18"/>
  </cols>
  <sheetData>
    <row r="1" spans="1:4" ht="15.75">
      <c r="A1" s="25"/>
      <c r="B1" s="31"/>
      <c r="C1" s="165" t="s">
        <v>102</v>
      </c>
      <c r="D1" s="165"/>
    </row>
    <row r="2" spans="1:4" ht="15.75">
      <c r="A2" s="25"/>
      <c r="B2" s="31"/>
      <c r="C2" s="22"/>
      <c r="D2" s="22"/>
    </row>
    <row r="3" spans="1:4" ht="15.6" customHeight="1">
      <c r="A3" s="166" t="s">
        <v>248</v>
      </c>
      <c r="B3" s="166"/>
      <c r="C3" s="167"/>
      <c r="D3" s="167"/>
    </row>
    <row r="4" spans="1:4">
      <c r="A4" s="167"/>
      <c r="B4" s="167"/>
      <c r="C4" s="167"/>
      <c r="D4" s="167"/>
    </row>
    <row r="5" spans="1:4" ht="21" customHeight="1">
      <c r="A5" s="168" t="s">
        <v>173</v>
      </c>
      <c r="B5" s="168"/>
      <c r="C5" s="168"/>
      <c r="D5" s="168"/>
    </row>
    <row r="6" spans="1:4" ht="21" customHeight="1">
      <c r="A6" s="168" t="s">
        <v>174</v>
      </c>
      <c r="B6" s="168"/>
      <c r="C6" s="168"/>
      <c r="D6" s="168"/>
    </row>
    <row r="7" spans="1:4" ht="21" customHeight="1">
      <c r="A7" s="168"/>
      <c r="B7" s="168"/>
      <c r="C7" s="168"/>
      <c r="D7" s="168"/>
    </row>
    <row r="8" spans="1:4" ht="15.75">
      <c r="A8" s="169" t="s">
        <v>208</v>
      </c>
      <c r="B8" s="169"/>
      <c r="C8" s="169"/>
      <c r="D8" s="169"/>
    </row>
    <row r="9" spans="1:4" ht="13.15" customHeight="1">
      <c r="A9" s="26"/>
      <c r="B9" s="32"/>
      <c r="C9" s="23"/>
      <c r="D9" s="23"/>
    </row>
    <row r="10" spans="1:4" ht="61.15" customHeight="1">
      <c r="A10" s="27"/>
      <c r="B10" s="33" t="s">
        <v>81</v>
      </c>
      <c r="C10" s="62" t="s">
        <v>103</v>
      </c>
      <c r="D10" s="24" t="s">
        <v>172</v>
      </c>
    </row>
    <row r="11" spans="1:4" ht="25.5">
      <c r="A11" s="28" t="s">
        <v>133</v>
      </c>
      <c r="B11" s="34" t="s">
        <v>33</v>
      </c>
      <c r="C11" s="19"/>
      <c r="D11" s="20"/>
    </row>
    <row r="12" spans="1:4">
      <c r="A12" s="29" t="s">
        <v>105</v>
      </c>
      <c r="B12" s="35" t="s">
        <v>3</v>
      </c>
      <c r="C12" s="19"/>
      <c r="D12" s="19"/>
    </row>
    <row r="13" spans="1:4">
      <c r="A13" s="29" t="s">
        <v>106</v>
      </c>
      <c r="B13" s="35" t="s">
        <v>45</v>
      </c>
      <c r="C13" s="19"/>
      <c r="D13" s="19"/>
    </row>
    <row r="14" spans="1:4">
      <c r="A14" s="28" t="s">
        <v>107</v>
      </c>
      <c r="B14" s="34" t="s">
        <v>16</v>
      </c>
      <c r="C14" s="19"/>
      <c r="D14" s="19"/>
    </row>
    <row r="15" spans="1:4" ht="38.25">
      <c r="A15" s="28" t="s">
        <v>104</v>
      </c>
      <c r="B15" s="34"/>
      <c r="C15" s="19"/>
      <c r="D15" s="19"/>
    </row>
    <row r="16" spans="1:4">
      <c r="A16" s="29"/>
      <c r="B16" s="35"/>
      <c r="C16" s="19"/>
      <c r="D16" s="19"/>
    </row>
    <row r="17" spans="1:4">
      <c r="A17" s="29"/>
      <c r="B17" s="35"/>
      <c r="C17" s="19"/>
      <c r="D17" s="19"/>
    </row>
    <row r="18" spans="1:4">
      <c r="A18" s="29"/>
      <c r="B18" s="35"/>
      <c r="C18" s="19"/>
      <c r="D18" s="19"/>
    </row>
    <row r="19" spans="1:4">
      <c r="A19" s="29" t="s">
        <v>158</v>
      </c>
      <c r="B19" s="35" t="s">
        <v>17</v>
      </c>
      <c r="C19" s="19"/>
      <c r="D19" s="19"/>
    </row>
    <row r="20" spans="1:4">
      <c r="A20" s="29" t="s">
        <v>139</v>
      </c>
      <c r="B20" s="35"/>
      <c r="C20" s="19"/>
      <c r="D20" s="19"/>
    </row>
    <row r="21" spans="1:4">
      <c r="A21" s="29" t="s">
        <v>140</v>
      </c>
      <c r="B21" s="35"/>
      <c r="C21" s="19"/>
      <c r="D21" s="19"/>
    </row>
    <row r="22" spans="1:4">
      <c r="A22" s="29" t="s">
        <v>206</v>
      </c>
      <c r="B22" s="35"/>
      <c r="C22" s="19"/>
      <c r="D22" s="19"/>
    </row>
    <row r="23" spans="1:4">
      <c r="A23" s="29" t="s">
        <v>207</v>
      </c>
      <c r="B23" s="35"/>
      <c r="C23" s="19"/>
      <c r="D23" s="19"/>
    </row>
    <row r="24" spans="1:4">
      <c r="A24" s="29" t="s">
        <v>141</v>
      </c>
      <c r="B24" s="35" t="s">
        <v>17</v>
      </c>
      <c r="C24" s="19"/>
      <c r="D24" s="19"/>
    </row>
    <row r="25" spans="1:4">
      <c r="A25" s="29" t="s">
        <v>144</v>
      </c>
      <c r="B25" s="35" t="s">
        <v>17</v>
      </c>
      <c r="C25" s="19"/>
      <c r="D25" s="19"/>
    </row>
  </sheetData>
  <mergeCells count="6">
    <mergeCell ref="C1:D1"/>
    <mergeCell ref="A3:D4"/>
    <mergeCell ref="A5:D5"/>
    <mergeCell ref="A8:D8"/>
    <mergeCell ref="A6:D6"/>
    <mergeCell ref="A7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63"/>
  <sheetViews>
    <sheetView zoomScale="75" workbookViewId="0">
      <selection activeCell="H1" sqref="H1"/>
    </sheetView>
  </sheetViews>
  <sheetFormatPr defaultRowHeight="15.75"/>
  <cols>
    <col min="1" max="1" width="38.28515625" style="45" customWidth="1"/>
    <col min="2" max="2" width="8.85546875" style="37" hidden="1" customWidth="1"/>
    <col min="3" max="3" width="18.85546875" style="49" customWidth="1"/>
    <col min="4" max="5" width="14.7109375" style="38" customWidth="1"/>
    <col min="6" max="6" width="28.7109375" style="38" hidden="1" customWidth="1"/>
    <col min="7" max="16384" width="9.140625" style="38"/>
  </cols>
  <sheetData>
    <row r="1" spans="1:5">
      <c r="D1" s="165" t="s">
        <v>108</v>
      </c>
      <c r="E1" s="170"/>
    </row>
    <row r="3" spans="1:5" ht="28.5" customHeight="1">
      <c r="A3" s="171" t="s">
        <v>109</v>
      </c>
      <c r="B3" s="171"/>
      <c r="C3" s="171"/>
      <c r="D3" s="171"/>
      <c r="E3" s="171"/>
    </row>
    <row r="4" spans="1:5" hidden="1">
      <c r="B4" s="39" t="s">
        <v>110</v>
      </c>
      <c r="C4" s="39"/>
      <c r="D4" s="172" t="s">
        <v>111</v>
      </c>
      <c r="E4" s="173"/>
    </row>
    <row r="5" spans="1:5" ht="78" customHeight="1">
      <c r="A5" s="27"/>
      <c r="B5" s="33" t="s">
        <v>112</v>
      </c>
      <c r="C5" s="40" t="s">
        <v>81</v>
      </c>
      <c r="D5" s="40" t="s">
        <v>113</v>
      </c>
      <c r="E5" s="40" t="s">
        <v>157</v>
      </c>
    </row>
    <row r="6" spans="1:5" ht="57.75" customHeight="1">
      <c r="A6" s="46" t="s">
        <v>226</v>
      </c>
      <c r="B6" s="89"/>
      <c r="C6" s="42" t="s">
        <v>114</v>
      </c>
      <c r="D6" s="41"/>
      <c r="E6" s="42"/>
    </row>
    <row r="7" spans="1:5" ht="94.5" customHeight="1">
      <c r="A7" s="48"/>
      <c r="B7" s="32"/>
      <c r="C7" s="78"/>
      <c r="D7" s="94"/>
      <c r="E7" s="79"/>
    </row>
    <row r="8" spans="1:5" ht="44.25" customHeight="1">
      <c r="A8" s="46" t="s">
        <v>241</v>
      </c>
      <c r="B8" s="82"/>
      <c r="C8" s="83"/>
      <c r="D8" s="84"/>
      <c r="E8" s="85"/>
    </row>
    <row r="9" spans="1:5" ht="76.5" customHeight="1">
      <c r="A9" s="86"/>
      <c r="B9" s="87"/>
      <c r="C9" s="39" t="s">
        <v>265</v>
      </c>
      <c r="D9" s="81"/>
      <c r="E9" s="44"/>
    </row>
    <row r="10" spans="1:5" ht="76.5" customHeight="1">
      <c r="A10" s="86"/>
      <c r="B10" s="87"/>
      <c r="C10" s="39" t="s">
        <v>272</v>
      </c>
      <c r="D10" s="81"/>
      <c r="E10" s="44"/>
    </row>
    <row r="11" spans="1:5" ht="76.5" customHeight="1">
      <c r="A11" s="86"/>
      <c r="B11" s="87"/>
      <c r="C11" s="39" t="s">
        <v>272</v>
      </c>
      <c r="D11" s="81"/>
      <c r="E11" s="44"/>
    </row>
    <row r="12" spans="1:5" ht="76.5" customHeight="1">
      <c r="A12" s="86"/>
      <c r="B12" s="87"/>
      <c r="C12" s="39" t="s">
        <v>272</v>
      </c>
      <c r="D12" s="81"/>
      <c r="E12" s="44"/>
    </row>
    <row r="13" spans="1:5" ht="51" customHeight="1">
      <c r="A13" s="86"/>
      <c r="B13" s="87"/>
      <c r="C13" s="39" t="s">
        <v>272</v>
      </c>
      <c r="D13" s="81"/>
      <c r="E13" s="44"/>
    </row>
    <row r="14" spans="1:5" ht="66.75" customHeight="1">
      <c r="A14" s="48" t="s">
        <v>242</v>
      </c>
      <c r="B14" s="87"/>
      <c r="C14" s="39" t="s">
        <v>243</v>
      </c>
      <c r="D14" s="81"/>
      <c r="E14" s="81"/>
    </row>
    <row r="15" spans="1:5" ht="66.75" customHeight="1">
      <c r="A15" s="48" t="s">
        <v>84</v>
      </c>
      <c r="B15" s="87"/>
      <c r="C15" s="39"/>
      <c r="D15" s="81"/>
      <c r="E15" s="43"/>
    </row>
    <row r="16" spans="1:5" ht="66.75" customHeight="1">
      <c r="A16" s="48" t="s">
        <v>244</v>
      </c>
      <c r="B16" s="87"/>
      <c r="C16" s="39" t="s">
        <v>243</v>
      </c>
      <c r="D16" s="81"/>
      <c r="E16" s="43"/>
    </row>
    <row r="17" spans="1:5" ht="66.75" customHeight="1">
      <c r="A17" s="48"/>
      <c r="B17" s="87"/>
      <c r="C17" s="39" t="s">
        <v>243</v>
      </c>
      <c r="D17" s="81"/>
      <c r="E17" s="43"/>
    </row>
    <row r="18" spans="1:5" ht="66.75" customHeight="1">
      <c r="A18" s="48"/>
      <c r="B18" s="87"/>
      <c r="C18" s="39" t="s">
        <v>243</v>
      </c>
      <c r="D18" s="81"/>
      <c r="E18" s="43"/>
    </row>
    <row r="19" spans="1:5" ht="66.75" customHeight="1">
      <c r="A19" s="48"/>
      <c r="B19" s="87"/>
      <c r="C19" s="39" t="s">
        <v>243</v>
      </c>
      <c r="D19" s="81"/>
      <c r="E19" s="43"/>
    </row>
    <row r="20" spans="1:5" ht="66.75" customHeight="1">
      <c r="A20" s="48"/>
      <c r="B20" s="87"/>
      <c r="C20" s="39" t="s">
        <v>274</v>
      </c>
      <c r="D20" s="81"/>
      <c r="E20" s="43"/>
    </row>
    <row r="21" spans="1:5" ht="66.75" customHeight="1">
      <c r="A21" s="48"/>
      <c r="B21" s="87"/>
      <c r="C21" s="39" t="s">
        <v>243</v>
      </c>
      <c r="D21" s="81"/>
      <c r="E21" s="43"/>
    </row>
    <row r="22" spans="1:5" ht="66.75" customHeight="1">
      <c r="A22" s="48"/>
      <c r="B22" s="87"/>
      <c r="C22" s="39" t="s">
        <v>275</v>
      </c>
      <c r="D22" s="81"/>
      <c r="E22" s="43"/>
    </row>
    <row r="23" spans="1:5" ht="66.75" customHeight="1">
      <c r="A23" s="48"/>
      <c r="B23" s="87"/>
      <c r="C23" s="39" t="s">
        <v>273</v>
      </c>
      <c r="D23" s="81"/>
      <c r="E23" s="43"/>
    </row>
    <row r="24" spans="1:5" ht="57.75" customHeight="1">
      <c r="A24" s="48"/>
      <c r="B24" s="87"/>
      <c r="C24" s="39" t="s">
        <v>245</v>
      </c>
      <c r="D24" s="81"/>
      <c r="E24" s="43"/>
    </row>
    <row r="25" spans="1:5" ht="59.25" customHeight="1">
      <c r="A25" s="47" t="s">
        <v>115</v>
      </c>
      <c r="B25" s="87"/>
      <c r="C25" s="39" t="s">
        <v>116</v>
      </c>
      <c r="D25" s="43"/>
      <c r="E25" s="43"/>
    </row>
    <row r="26" spans="1:5" ht="54.75" customHeight="1">
      <c r="A26" s="47" t="s">
        <v>117</v>
      </c>
      <c r="B26" s="87"/>
      <c r="C26" s="39" t="s">
        <v>154</v>
      </c>
      <c r="D26" s="43"/>
      <c r="E26" s="43"/>
    </row>
    <row r="27" spans="1:5" ht="51" customHeight="1">
      <c r="A27" s="48" t="s">
        <v>155</v>
      </c>
      <c r="B27" s="88"/>
      <c r="C27" s="42" t="s">
        <v>156</v>
      </c>
      <c r="D27" s="43"/>
      <c r="E27" s="43"/>
    </row>
    <row r="28" spans="1:5" ht="51" customHeight="1">
      <c r="A28" s="48" t="s">
        <v>118</v>
      </c>
      <c r="B28" s="87"/>
      <c r="C28" s="39" t="s">
        <v>116</v>
      </c>
      <c r="D28" s="43"/>
      <c r="E28" s="43"/>
    </row>
    <row r="29" spans="1:5" ht="51" customHeight="1">
      <c r="A29" s="47" t="s">
        <v>246</v>
      </c>
      <c r="B29" s="87"/>
      <c r="C29" s="39" t="s">
        <v>266</v>
      </c>
      <c r="D29" s="43"/>
      <c r="E29" s="43"/>
    </row>
    <row r="30" spans="1:5" ht="83.25" customHeight="1">
      <c r="A30" s="80"/>
      <c r="B30" s="87"/>
      <c r="C30" s="39" t="s">
        <v>247</v>
      </c>
      <c r="D30" s="43"/>
      <c r="E30" s="43"/>
    </row>
    <row r="31" spans="1:5" ht="85.5" customHeight="1">
      <c r="A31" s="47" t="s">
        <v>267</v>
      </c>
      <c r="B31" s="44"/>
      <c r="C31" s="39"/>
      <c r="D31" s="43"/>
      <c r="E31" s="43"/>
    </row>
    <row r="32" spans="1:5" ht="72.75" customHeight="1">
      <c r="A32" s="48"/>
      <c r="B32" s="44"/>
      <c r="C32" s="39"/>
      <c r="D32" s="43"/>
      <c r="E32" s="43"/>
    </row>
    <row r="33" spans="1:5" ht="72.75" customHeight="1"/>
    <row r="34" spans="1:5" ht="72.75" customHeight="1"/>
    <row r="35" spans="1:5" ht="72.75" customHeight="1"/>
    <row r="36" spans="1:5" ht="47.25" customHeight="1"/>
    <row r="37" spans="1:5" ht="63.75" customHeight="1"/>
    <row r="38" spans="1:5" ht="53.25" customHeight="1"/>
    <row r="39" spans="1:5" ht="47.25" customHeight="1"/>
    <row r="40" spans="1:5" s="37" customFormat="1" ht="49.5" customHeight="1">
      <c r="A40" s="45"/>
      <c r="C40" s="49"/>
      <c r="D40" s="38"/>
      <c r="E40" s="38"/>
    </row>
    <row r="41" spans="1:5" ht="48" customHeight="1"/>
    <row r="42" spans="1:5" ht="30" hidden="1" customHeight="1"/>
    <row r="43" spans="1:5" ht="46.5" customHeight="1"/>
    <row r="44" spans="1:5" ht="41.25" customHeight="1"/>
    <row r="45" spans="1:5" ht="41.25" customHeight="1"/>
    <row r="46" spans="1:5" ht="41.25" customHeight="1"/>
    <row r="47" spans="1:5" ht="88.5" customHeight="1"/>
    <row r="48" spans="1:5" ht="41.25" customHeight="1"/>
    <row r="49" ht="80.25" customHeight="1"/>
    <row r="50" ht="41.25" customHeight="1"/>
    <row r="51" ht="41.25" customHeight="1"/>
    <row r="52" ht="41.25" customHeight="1"/>
    <row r="53" ht="30" customHeight="1"/>
    <row r="54" ht="30.75" customHeight="1"/>
    <row r="55" ht="30.75" customHeight="1"/>
    <row r="56" ht="22.9" customHeight="1"/>
    <row r="59" ht="84.75" customHeight="1"/>
    <row r="60" ht="57.75" customHeight="1"/>
    <row r="61" ht="60" customHeight="1"/>
    <row r="62" ht="61.5" customHeight="1"/>
    <row r="63" ht="66" customHeight="1"/>
  </sheetData>
  <mergeCells count="3">
    <mergeCell ref="D1:E1"/>
    <mergeCell ref="A3:E3"/>
    <mergeCell ref="D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9"/>
  <sheetViews>
    <sheetView workbookViewId="0">
      <selection activeCell="A5" sqref="A5:L5"/>
    </sheetView>
  </sheetViews>
  <sheetFormatPr defaultRowHeight="15.75"/>
  <cols>
    <col min="1" max="1" width="25.7109375" style="45" customWidth="1"/>
    <col min="2" max="2" width="12.85546875" style="37" customWidth="1"/>
    <col min="3" max="3" width="12" style="49" customWidth="1"/>
    <col min="4" max="4" width="12.140625" style="38" customWidth="1"/>
    <col min="5" max="8" width="9.140625" style="38"/>
    <col min="9" max="9" width="12" style="38" customWidth="1"/>
    <col min="10" max="10" width="9.140625" style="38"/>
    <col min="11" max="11" width="8" style="38" customWidth="1"/>
    <col min="12" max="12" width="15" style="38" customWidth="1"/>
    <col min="13" max="13" width="0.28515625" style="38" customWidth="1"/>
    <col min="14" max="16384" width="9.140625" style="38"/>
  </cols>
  <sheetData>
    <row r="1" spans="1:13" ht="15.75" customHeight="1">
      <c r="A1" s="183" t="s">
        <v>120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>
      <c r="A3" s="184" t="s">
        <v>130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5.75" customHeight="1">
      <c r="A4" s="185" t="s">
        <v>131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50"/>
    </row>
    <row r="5" spans="1:13">
      <c r="A5" s="185" t="s">
        <v>276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50"/>
    </row>
    <row r="6" spans="1:13" ht="16.5" thickBot="1">
      <c r="A6" s="53"/>
      <c r="B6" s="54"/>
      <c r="C6" s="54"/>
      <c r="D6" s="54"/>
      <c r="E6" s="54"/>
      <c r="F6" s="54"/>
      <c r="G6" s="54"/>
      <c r="H6" s="54"/>
      <c r="I6" s="54"/>
      <c r="J6" s="186"/>
      <c r="K6" s="186"/>
      <c r="L6" s="55"/>
      <c r="M6" s="50"/>
    </row>
    <row r="7" spans="1:13" ht="78.75" customHeight="1" thickBot="1">
      <c r="A7" s="174" t="s">
        <v>125</v>
      </c>
      <c r="B7" s="176" t="s">
        <v>126</v>
      </c>
      <c r="C7" s="174" t="s">
        <v>127</v>
      </c>
      <c r="D7" s="176" t="s">
        <v>128</v>
      </c>
      <c r="E7" s="179" t="s">
        <v>152</v>
      </c>
      <c r="F7" s="180"/>
      <c r="G7" s="179" t="s">
        <v>270</v>
      </c>
      <c r="H7" s="180"/>
      <c r="I7" s="61" t="s">
        <v>268</v>
      </c>
      <c r="J7" s="179" t="s">
        <v>153</v>
      </c>
      <c r="K7" s="180"/>
      <c r="L7" s="174" t="s">
        <v>129</v>
      </c>
      <c r="M7" s="50"/>
    </row>
    <row r="8" spans="1:13" ht="16.5" thickBot="1">
      <c r="A8" s="175"/>
      <c r="B8" s="177"/>
      <c r="C8" s="175"/>
      <c r="D8" s="177"/>
      <c r="E8" s="51" t="s">
        <v>121</v>
      </c>
      <c r="F8" s="52" t="s">
        <v>122</v>
      </c>
      <c r="G8" s="51" t="s">
        <v>123</v>
      </c>
      <c r="H8" s="51" t="s">
        <v>124</v>
      </c>
      <c r="I8" s="61"/>
      <c r="J8" s="51" t="s">
        <v>121</v>
      </c>
      <c r="K8" s="51" t="s">
        <v>124</v>
      </c>
      <c r="L8" s="175"/>
      <c r="M8" s="50"/>
    </row>
    <row r="9" spans="1:13">
      <c r="A9" s="90"/>
      <c r="B9" s="90"/>
      <c r="C9" s="91"/>
      <c r="D9" s="91"/>
      <c r="E9" s="91"/>
      <c r="F9" s="91"/>
      <c r="G9" s="91"/>
      <c r="H9" s="91"/>
      <c r="I9" s="92"/>
      <c r="J9" s="91"/>
      <c r="K9" s="91"/>
      <c r="L9" s="91"/>
      <c r="M9" s="50"/>
    </row>
    <row r="10" spans="1:13">
      <c r="A10" s="90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50"/>
    </row>
    <row r="11" spans="1:13">
      <c r="A11" s="93"/>
      <c r="B11" s="93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50"/>
    </row>
    <row r="12" spans="1:13">
      <c r="A12" s="93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50"/>
    </row>
    <row r="13" spans="1:13">
      <c r="A13" s="93"/>
      <c r="B13" s="93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77"/>
    </row>
    <row r="14" spans="1:13" ht="21.75" customHeight="1">
      <c r="A14" t="s">
        <v>240</v>
      </c>
      <c r="B14" s="181" t="s">
        <v>271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50"/>
    </row>
    <row r="15" spans="1:13" ht="16.5" customHeight="1">
      <c r="A15"/>
      <c r="B15"/>
      <c r="C15"/>
      <c r="D15"/>
      <c r="E15"/>
      <c r="F15"/>
      <c r="G15"/>
      <c r="H15"/>
      <c r="I15"/>
      <c r="M15" s="50"/>
    </row>
    <row r="16" spans="1:13" hidden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0"/>
    </row>
    <row r="17" spans="1:13" hidden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0"/>
    </row>
    <row r="18" spans="1:13" hidden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0"/>
    </row>
    <row r="19" spans="1:13" hidden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0"/>
    </row>
    <row r="20" spans="1:13" hidden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0"/>
    </row>
    <row r="21" spans="1:13" hidden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0"/>
    </row>
    <row r="22" spans="1:13" hidden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0"/>
    </row>
    <row r="23" spans="1:13" hidden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0"/>
    </row>
    <row r="24" spans="1:13" hidden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0"/>
    </row>
    <row r="25" spans="1:13" hidden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0"/>
    </row>
    <row r="26" spans="1:13" hidden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0"/>
    </row>
    <row r="27" spans="1:13" hidden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0"/>
    </row>
    <row r="28" spans="1:13" hidden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0"/>
    </row>
    <row r="29" spans="1:13" ht="16.5" hidden="1" thickBot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0"/>
    </row>
    <row r="30" spans="1:13" hidden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0"/>
    </row>
    <row r="31" spans="1:13" hidden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50"/>
    </row>
    <row r="32" spans="1:13">
      <c r="A32" s="178"/>
      <c r="B32" s="178"/>
      <c r="C32" s="178"/>
      <c r="D32" s="178"/>
      <c r="E32" s="178"/>
      <c r="F32" s="53"/>
      <c r="G32" s="53"/>
      <c r="H32" s="53"/>
      <c r="I32" s="53"/>
      <c r="J32" s="53"/>
      <c r="K32" s="53"/>
      <c r="L32" s="53"/>
      <c r="M32" s="50"/>
    </row>
    <row r="33" spans="1:13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5"/>
    </row>
    <row r="34" spans="1:13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50"/>
    </row>
    <row r="35" spans="1:13">
      <c r="M35" s="76"/>
    </row>
    <row r="36" spans="1:13">
      <c r="M36" s="76"/>
    </row>
    <row r="37" spans="1:13">
      <c r="A37"/>
      <c r="B37"/>
      <c r="C37"/>
      <c r="D37"/>
      <c r="E37"/>
      <c r="F37"/>
      <c r="G37"/>
      <c r="H37"/>
      <c r="I37"/>
    </row>
    <row r="38" spans="1:13">
      <c r="A38"/>
      <c r="B38"/>
      <c r="C38"/>
      <c r="D38"/>
      <c r="E38"/>
      <c r="F38"/>
      <c r="G38"/>
      <c r="H38"/>
      <c r="I38"/>
    </row>
    <row r="39" spans="1:13">
      <c r="A39"/>
      <c r="B39"/>
      <c r="C39"/>
      <c r="D39"/>
      <c r="E39"/>
      <c r="F39"/>
      <c r="G39"/>
      <c r="H39"/>
      <c r="I39"/>
    </row>
  </sheetData>
  <mergeCells count="16">
    <mergeCell ref="J6:K6"/>
    <mergeCell ref="A1:M1"/>
    <mergeCell ref="A2:M2"/>
    <mergeCell ref="A3:M3"/>
    <mergeCell ref="A5:L5"/>
    <mergeCell ref="A4:L4"/>
    <mergeCell ref="A32:E32"/>
    <mergeCell ref="E7:F7"/>
    <mergeCell ref="G7:H7"/>
    <mergeCell ref="J7:K7"/>
    <mergeCell ref="B14:L14"/>
    <mergeCell ref="A7:A8"/>
    <mergeCell ref="B7:B8"/>
    <mergeCell ref="C7:C8"/>
    <mergeCell ref="D7:D8"/>
    <mergeCell ref="L7:L8"/>
  </mergeCells>
  <phoneticPr fontId="0" type="noConversion"/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9"/>
  <sheetViews>
    <sheetView workbookViewId="0">
      <selection activeCell="F1" sqref="F1"/>
    </sheetView>
  </sheetViews>
  <sheetFormatPr defaultColWidth="40.7109375" defaultRowHeight="12.75"/>
  <cols>
    <col min="1" max="1" width="2.5703125" style="12" customWidth="1"/>
    <col min="2" max="2" width="24.5703125" style="1" customWidth="1"/>
    <col min="3" max="3" width="39.7109375" style="1" customWidth="1"/>
    <col min="4" max="4" width="16.5703125" style="1" customWidth="1"/>
    <col min="5" max="5" width="17.140625" style="1" customWidth="1"/>
    <col min="6" max="6" width="58.5703125" style="1" customWidth="1"/>
    <col min="7" max="7" width="10.28515625" style="1" customWidth="1"/>
    <col min="8" max="8" width="10.85546875" style="1" customWidth="1"/>
    <col min="9" max="16384" width="40.7109375" style="1"/>
  </cols>
  <sheetData>
    <row r="1" spans="1:18" ht="15.75">
      <c r="F1" s="71" t="s">
        <v>119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3.5">
      <c r="E2" s="69"/>
    </row>
    <row r="3" spans="1:18" ht="20.25" customHeight="1">
      <c r="B3" s="189" t="s">
        <v>162</v>
      </c>
      <c r="C3" s="189"/>
      <c r="D3" s="189"/>
      <c r="E3" s="189"/>
      <c r="F3" s="189"/>
    </row>
    <row r="4" spans="1:18" ht="15.75">
      <c r="B4" s="190" t="s">
        <v>300</v>
      </c>
      <c r="C4" s="190"/>
      <c r="D4" s="190"/>
      <c r="E4" s="190"/>
      <c r="F4" s="190"/>
    </row>
    <row r="5" spans="1:18">
      <c r="B5" s="191" t="s">
        <v>164</v>
      </c>
      <c r="C5" s="191"/>
      <c r="D5" s="191"/>
      <c r="E5" s="191"/>
      <c r="F5" s="191"/>
    </row>
    <row r="6" spans="1:18" ht="15.75">
      <c r="B6" s="190" t="s">
        <v>318</v>
      </c>
      <c r="C6" s="190"/>
      <c r="D6" s="190"/>
      <c r="E6" s="190"/>
      <c r="F6" s="190"/>
    </row>
    <row r="8" spans="1:18">
      <c r="B8" s="187" t="s">
        <v>165</v>
      </c>
      <c r="C8" s="187"/>
      <c r="D8" s="193" t="s">
        <v>161</v>
      </c>
      <c r="E8" s="193"/>
      <c r="F8" s="188" t="s">
        <v>171</v>
      </c>
    </row>
    <row r="9" spans="1:18" ht="48">
      <c r="B9" s="187"/>
      <c r="C9" s="187"/>
      <c r="D9" s="125" t="s">
        <v>319</v>
      </c>
      <c r="E9" s="125" t="s">
        <v>320</v>
      </c>
      <c r="F9" s="188"/>
    </row>
    <row r="10" spans="1:18" ht="12.75" customHeight="1">
      <c r="B10" s="187" t="s">
        <v>159</v>
      </c>
      <c r="C10" s="187" t="s">
        <v>160</v>
      </c>
      <c r="D10" s="187" t="s">
        <v>299</v>
      </c>
      <c r="E10" s="187" t="s">
        <v>299</v>
      </c>
      <c r="F10" s="188"/>
    </row>
    <row r="11" spans="1:18">
      <c r="B11" s="187"/>
      <c r="C11" s="187"/>
      <c r="D11" s="187"/>
      <c r="E11" s="187"/>
      <c r="F11" s="188"/>
    </row>
    <row r="12" spans="1:18" ht="102">
      <c r="A12" s="12">
        <v>1</v>
      </c>
      <c r="B12" s="97" t="s">
        <v>292</v>
      </c>
      <c r="C12" s="96" t="s">
        <v>301</v>
      </c>
      <c r="D12" s="138">
        <v>34652.5</v>
      </c>
      <c r="E12" s="138">
        <v>33065</v>
      </c>
      <c r="F12" s="97" t="s">
        <v>302</v>
      </c>
    </row>
    <row r="13" spans="1:18" ht="153">
      <c r="A13" s="12">
        <v>2</v>
      </c>
      <c r="B13" s="97" t="s">
        <v>293</v>
      </c>
      <c r="C13" s="96" t="s">
        <v>306</v>
      </c>
      <c r="D13" s="138">
        <v>9906.7999999999993</v>
      </c>
      <c r="E13" s="138">
        <v>1625.9</v>
      </c>
      <c r="F13" s="97" t="s">
        <v>313</v>
      </c>
    </row>
    <row r="14" spans="1:18" ht="76.5">
      <c r="A14" s="12">
        <v>3</v>
      </c>
      <c r="B14" s="97" t="s">
        <v>294</v>
      </c>
      <c r="C14" s="128" t="s">
        <v>307</v>
      </c>
      <c r="D14" s="138">
        <v>13228.4</v>
      </c>
      <c r="E14" s="138">
        <v>12782.3</v>
      </c>
      <c r="F14" s="97" t="s">
        <v>314</v>
      </c>
    </row>
    <row r="15" spans="1:18" ht="89.25">
      <c r="A15" s="12">
        <v>4</v>
      </c>
      <c r="B15" s="97" t="s">
        <v>295</v>
      </c>
      <c r="C15" s="129" t="s">
        <v>308</v>
      </c>
      <c r="D15" s="138">
        <v>8889.1</v>
      </c>
      <c r="E15" s="138">
        <v>8516.2000000000007</v>
      </c>
      <c r="F15" s="97" t="s">
        <v>303</v>
      </c>
    </row>
    <row r="16" spans="1:18" ht="114.75">
      <c r="A16" s="12">
        <v>5</v>
      </c>
      <c r="B16" s="97" t="s">
        <v>296</v>
      </c>
      <c r="C16" s="129" t="s">
        <v>308</v>
      </c>
      <c r="D16" s="138">
        <v>261</v>
      </c>
      <c r="E16" s="138">
        <v>255.1</v>
      </c>
      <c r="F16" s="97" t="s">
        <v>304</v>
      </c>
    </row>
    <row r="17" spans="1:6" ht="114.75">
      <c r="A17" s="12">
        <v>6</v>
      </c>
      <c r="B17" s="97" t="s">
        <v>297</v>
      </c>
      <c r="C17" s="96" t="s">
        <v>309</v>
      </c>
      <c r="D17" s="138">
        <v>270.8</v>
      </c>
      <c r="E17" s="138">
        <v>186</v>
      </c>
      <c r="F17" s="97" t="s">
        <v>305</v>
      </c>
    </row>
    <row r="18" spans="1:6" ht="89.25">
      <c r="A18" s="12">
        <v>7</v>
      </c>
      <c r="B18" s="95" t="s">
        <v>298</v>
      </c>
      <c r="C18" s="130" t="s">
        <v>310</v>
      </c>
      <c r="D18" s="138">
        <v>5511.6</v>
      </c>
      <c r="E18" s="138">
        <v>5082.8999999999996</v>
      </c>
      <c r="F18" s="97" t="s">
        <v>315</v>
      </c>
    </row>
    <row r="19" spans="1:6" ht="27" customHeight="1">
      <c r="B19" s="192" t="s">
        <v>163</v>
      </c>
      <c r="C19" s="192"/>
      <c r="D19" s="127">
        <f>SUM(D12:D18)</f>
        <v>72720.200000000012</v>
      </c>
      <c r="E19" s="127">
        <f>SUM(E12:E18)</f>
        <v>61513.399999999994</v>
      </c>
      <c r="F19" s="126"/>
    </row>
  </sheetData>
  <mergeCells count="12">
    <mergeCell ref="B19:C19"/>
    <mergeCell ref="D10:D11"/>
    <mergeCell ref="E10:E11"/>
    <mergeCell ref="D8:E8"/>
    <mergeCell ref="B8:C9"/>
    <mergeCell ref="B10:B11"/>
    <mergeCell ref="C10:C11"/>
    <mergeCell ref="F8:F11"/>
    <mergeCell ref="B3:F3"/>
    <mergeCell ref="B4:F4"/>
    <mergeCell ref="B5:F5"/>
    <mergeCell ref="B6:F6"/>
  </mergeCells>
  <phoneticPr fontId="26" type="noConversion"/>
  <pageMargins left="0.39370078740157483" right="0.39370078740157483" top="0.78740157480314965" bottom="0.39370078740157483" header="0.31496062992125984" footer="0.31496062992125984"/>
  <pageSetup paperSize="9" scale="8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LS</cp:lastModifiedBy>
  <cp:lastPrinted>2018-12-26T13:11:34Z</cp:lastPrinted>
  <dcterms:created xsi:type="dcterms:W3CDTF">2007-10-25T07:17:21Z</dcterms:created>
  <dcterms:modified xsi:type="dcterms:W3CDTF">2020-03-03T11:50:48Z</dcterms:modified>
</cp:coreProperties>
</file>