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/>
  </bookViews>
  <sheets>
    <sheet name="Все года" sheetId="1" r:id="rId1"/>
  </sheets>
  <definedNames>
    <definedName name="_xlnm.Print_Titles" localSheetId="0">'Все года'!$11:$11</definedName>
  </definedNames>
  <calcPr calcId="125725"/>
</workbook>
</file>

<file path=xl/calcChain.xml><?xml version="1.0" encoding="utf-8"?>
<calcChain xmlns="http://schemas.openxmlformats.org/spreadsheetml/2006/main">
  <c r="AR15" i="1"/>
  <c r="AR14" s="1"/>
  <c r="AR25"/>
</calcChain>
</file>

<file path=xl/sharedStrings.xml><?xml version="1.0" encoding="utf-8"?>
<sst xmlns="http://schemas.openxmlformats.org/spreadsheetml/2006/main" count="1095" uniqueCount="225">
  <si>
    <t>Ведомственная структура расходов бюджета</t>
  </si>
  <si>
    <t xml:space="preserve"> (тыс. 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</si>
  <si>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</si>
  <si>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</si>
  <si>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</si>
  <si>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</si>
  <si>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</si>
  <si>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</si>
  <si>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</si>
  <si>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</si>
  <si>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</si>
  <si>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</si>
  <si>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</si>
  <si>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</si>
  <si>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</si>
  <si>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</si>
  <si>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</si>
  <si>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</si>
  <si>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</si>
  <si>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</si>
  <si>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</si>
  <si>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</si>
  <si>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</si>
  <si>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</si>
  <si>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</si>
  <si>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2026 г.</t>
  </si>
  <si>
    <t>2026 г. (Ф)</t>
  </si>
  <si>
    <t>2026 г. (Р)</t>
  </si>
  <si>
    <t>2026 г. (М)</t>
  </si>
  <si>
    <t>2026 г. (П)</t>
  </si>
  <si>
    <t>2026 г. (Т)</t>
  </si>
  <si>
    <t>2027 г.</t>
  </si>
  <si>
    <t>2027 г. (Ф)</t>
  </si>
  <si>
    <t>2027 г. (Р)</t>
  </si>
  <si>
    <t>2027 г. (М)</t>
  </si>
  <si>
    <t>2027 г. (П)</t>
  </si>
  <si>
    <t>2027 г. (Т)</t>
  </si>
  <si>
    <t>911</t>
  </si>
  <si>
    <t>АДМИНИСТРАЦИЯ РОПШИНСКОГО СЕЛЬСКОГО ПОСЕЛЕНИЯ ЛОМОНОСОВСКОГО МУНИЦИПАЛЬНОГО РАЙОНА ЛЕНИНГРАДСКОЙ ОБЛАСТИ</t>
  </si>
  <si>
    <t>01</t>
  </si>
  <si>
    <t>00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</si>
  <si>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</si>
  <si>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</si>
  <si>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</si>
  <si>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Опубликование муниципальных правовых актов и иных официальных документов и информирование о деятельности органов местного самоуправления в печатных изданиях.</t>
  </si>
  <si>
    <t>06.4.01.01210</t>
  </si>
  <si>
    <t>Опубликование муниципальных правовых актов и иных официальных документов и информирование о деятельности органов местного самоуправления в печатных изданиях. (Закупка товаров, работ и услуг для обеспечения государственных (муниципальных) нужд)</t>
  </si>
  <si>
    <t>2.0.0</t>
  </si>
  <si>
    <t>Иные закупки товаров, работ и услуг для обеспечения государственных (муниципальных) нужд</t>
  </si>
  <si>
    <t>2.4.0</t>
  </si>
  <si>
    <t>Информирование населения о деятельности исполнительных и представительных органов государственной власти и местного самоуправления.</t>
  </si>
  <si>
    <t>06.4.01.01220</t>
  </si>
  <si>
    <t>Информирование населения о деятельности исполнительных и представительных органов государственной власти и местного самоуправления. (Закупка товаров, работ и услуг для обеспечения государственных (муниципальных) нужд)</t>
  </si>
  <si>
    <t>Обеспечение деятельности главы муниципального образования, главы местной администрации</t>
  </si>
  <si>
    <t>99.9.01.00200</t>
  </si>
  <si>
    <t>Обеспечение деятельности главы муниципального образования, главы местной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</si>
  <si>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1.0.0</t>
  </si>
  <si>
    <t>Расходы на выплаты персоналу государственных (муниципальных) органов</t>
  </si>
  <si>
    <t>1.2.0</t>
  </si>
  <si>
    <t>Обеспечение деятельности аппаратов органов местного самоуправления</t>
  </si>
  <si>
    <t>99.9.01.00210</t>
  </si>
  <si>
    <t>Обеспечение деятельности аппаратов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</si>
  <si>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аппаратов органов местного самоуправления (Закупка товаров, работ и услуг для обеспечения государственных (муниципальных) нужд)</t>
  </si>
  <si>
    <t>Обеспечение деятельности аппаратов органов местного самоуправления (Иные бюджетные ассигнования)</t>
  </si>
  <si>
    <t>8.0.0</t>
  </si>
  <si>
    <t>Уплата налогов, сборов и иных платежей</t>
  </si>
  <si>
    <t>8.5.0</t>
  </si>
  <si>
    <t>Иные межбюджетные трансферты на исполнение переданных полномочий по исполнению бюджета и контролю за исполнением данного бюджета</t>
  </si>
  <si>
    <t>99.9.01.06010</t>
  </si>
  <si>
    <t>Иные межбюджетные трансферты на исполнение переданных полномочий по исполнению бюджета и контролю за исполнением данного бюджета (Межбюджетные трансферты)</t>
  </si>
  <si>
    <t>5.0.0</t>
  </si>
  <si>
    <t>Иные межбюджетные трансферты</t>
  </si>
  <si>
    <t>5.4.0</t>
  </si>
  <si>
    <t>11</t>
  </si>
  <si>
    <t>Резервные фонды</t>
  </si>
  <si>
    <t>Реализация мероприятий за счет средств резервного фонда</t>
  </si>
  <si>
    <t>99.9.01.80050</t>
  </si>
  <si>
    <t>Реализация мероприятий за счет средств резервного фонда (Иные бюджетные ассигнования)</t>
  </si>
  <si>
    <t>Резервные средства</t>
  </si>
  <si>
    <t>8.7.0</t>
  </si>
  <si>
    <t>13</t>
  </si>
  <si>
    <t>Другие общегосударственные вопросы</t>
  </si>
  <si>
    <t>Оценка имущества</t>
  </si>
  <si>
    <t>09.4.01.01290</t>
  </si>
  <si>
    <t>Оценка имущества (Закупка товаров, работ и услуг для обеспечения государственных (муниципальных) нужд)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</si>
  <si>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</si>
  <si>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99.9.01.71340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</si>
  <si>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</si>
  <si>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Прочие мероприятия в рамках полномочий органов местного самоуправления</t>
  </si>
  <si>
    <t>99.9.01.80070</t>
  </si>
  <si>
    <t>Прочие мероприятия в рамках полномочий органов местного самоуправления (Иные бюджетные ассигнования)</t>
  </si>
  <si>
    <t>Исполнение судебных актов</t>
  </si>
  <si>
    <t>8.3.0</t>
  </si>
  <si>
    <t>02</t>
  </si>
  <si>
    <t>НАЦИОНАЛЬНАЯ ОБОРОНА</t>
  </si>
  <si>
    <t>03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</si>
  <si>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</si>
  <si>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комиссариаты, в рамках непрограммных расходов органов исполнительной власти Ленинградской области</t>
  </si>
  <si>
    <t>99.9.01.51180</t>
  </si>
  <si>
    <t>Осуществление первичного воинского учета на территориях, где отсутствуют военные комиссариаты, в рамках непрограммных расходов органов исполнительной власти Ленинградской области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</si>
  <si>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</si>
  <si>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</si>
  <si>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</si>
  <si>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пожарной безопасности.</t>
  </si>
  <si>
    <t>07.4.01.01250</t>
  </si>
  <si>
    <t>Мероприятия по пожарной безопасности. (Закупка товаров, работ и услуг для обеспечения государственных (муниципальных) нужд)</t>
  </si>
  <si>
    <t>Предупреждение и ликвидация последствий чрезвычайных ситуаций и стихийных бедствий природного и техногенного характера.</t>
  </si>
  <si>
    <t>07.4.01.01260</t>
  </si>
  <si>
    <t>Предупреждение и ликвидация последствий чрезвычайных ситуаций и стихийных бедствий природного и техногенного характера. (Закупка товаров, работ и услуг для обеспечения государственных (муниципальных) нужд)</t>
  </si>
  <si>
    <t>НАЦИОНАЛЬНАЯ ЭКОНОМИКА</t>
  </si>
  <si>
    <t>09</t>
  </si>
  <si>
    <t>Дорожное хозяйство (дорожные фонды)</t>
  </si>
  <si>
    <t>Мероприятия на ремонт автомобильных дорог местного значения</t>
  </si>
  <si>
    <t>01.7.01.SД140</t>
  </si>
  <si>
    <t>Мероприятия на ремонт автомобильных дорог местного значения (Закупка товаров, работ и услуг для обеспечения государственных (муниципальных) нужд)</t>
  </si>
  <si>
    <t>Содержание и ремонт дорог общего пользования местного значения, дворовых территорий многоквартирных домов и проездов к ним.</t>
  </si>
  <si>
    <t>03.4.01.01110</t>
  </si>
  <si>
    <t>Содержание и ремонт дорог общего пользования местного значения, дворовых территорий многоквартирных домов и проездов к ним. (Закупка товаров, работ и услуг для обеспечения государственных (муниципальных) нужд)</t>
  </si>
  <si>
    <t>Мероприятия по повышению безопасности дорожного движения на территории Ропшинского сельского поселения.</t>
  </si>
  <si>
    <t>03.4.01.01140</t>
  </si>
  <si>
    <t>Мероприятия по повышению безопасности дорожного движения на территории Ропшинского сельского поселения. (Закупка товаров, работ и услуг для обеспечения государственных (муниципальных) нужд)</t>
  </si>
  <si>
    <t>Строительство и реконструкция (в том числе и проектирование) автомобильных дорог местного значения.</t>
  </si>
  <si>
    <t>03.4.02.01130</t>
  </si>
  <si>
    <t>Строительство и реконструкция (в том числе и проектирование) автомобильных дорог местного значения. (Закупка товаров, работ и услуг для обеспечения государственных (муниципальных) нужд)</t>
  </si>
  <si>
    <t>12</t>
  </si>
  <si>
    <t>Другие вопросы в области национальной экономики</t>
  </si>
  <si>
    <t>Проведение работ по кадастрированию и землеустройству</t>
  </si>
  <si>
    <t>09.4.01.01280</t>
  </si>
  <si>
    <t>Проведение работ по кадастрированию и землеустройству (Закупка товаров, работ и услуг для обеспечения государственных (муниципальных) нужд)</t>
  </si>
  <si>
    <t>Мероприятия по оказанию информационной поддержки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предпринимательства.</t>
  </si>
  <si>
    <t>12.4.01.01410</t>
  </si>
  <si>
    <t>Мероприятия по оказанию информационной поддержки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предпринимательства. (Закупка товаров, работ и услуг для обеспечения государственных (муниципальных) нужд)</t>
  </si>
  <si>
    <t>05</t>
  </si>
  <si>
    <t>ЖИЛИЩНО-КОММУНАЛЬНОЕ ХОЗЯЙСТВО</t>
  </si>
  <si>
    <t>Жилищное хозяйство</t>
  </si>
  <si>
    <t>Мероприятия в области жилищного хозяйства</t>
  </si>
  <si>
    <t>99.9.01.80060</t>
  </si>
  <si>
    <t>Мероприятия в области жилищного хозяйства (Закупка товаров, работ и услуг для обеспечения государственных (муниципальных) нужд)</t>
  </si>
  <si>
    <t>Коммунальное хозяйство</t>
  </si>
  <si>
    <t>Мероприятия по содержанию объектов коммунальной инфраструктуры.</t>
  </si>
  <si>
    <t>02.4.01.01090</t>
  </si>
  <si>
    <t>Мероприятия по содержанию объектов коммунальной инфраструктуры. (Закупка товаров, работ и услуг для обеспечения государственных (муниципальных) нужд)</t>
  </si>
  <si>
    <t>Мероприятия по приобретению коммунальной спецтехники и обрудования в лизинг за счёт местного бюджета</t>
  </si>
  <si>
    <t>02.4.02.10550</t>
  </si>
  <si>
    <t>Мероприятия по приобретению коммунальной спецтехники и обрудования в лизинг за счёт местного бюджета (Закупка товаров, работ и услуг для обеспечения государственных (муниципальных) нужд)</t>
  </si>
  <si>
    <t>Мероприятия по приобретению коммунальной спецтехники и оборудования в лизинг</t>
  </si>
  <si>
    <t>02.4.02.S0550</t>
  </si>
  <si>
    <t>Мероприятия по приобретению коммунальной спецтехники и оборудования в лизинг (Закупка товаров, работ и услуг для обеспечения государственных (муниципальных) нужд)</t>
  </si>
  <si>
    <t>Иные межбюджетные трансферты по передаче полномочий по теплоснабжению и водоотведению</t>
  </si>
  <si>
    <t>99.9.01.06050</t>
  </si>
  <si>
    <t>Иные межбюджетные трансферты по передаче полномочий по теплоснабжению и водоотведению (Межбюджетные трансферты)</t>
  </si>
  <si>
    <t>Благоустройство</t>
  </si>
  <si>
    <t>Развитие и содержание сети уличного освещения.</t>
  </si>
  <si>
    <t>04.4.01.01160</t>
  </si>
  <si>
    <t>Развитие и содержание сети уличного освещения. (Закупка товаров, работ и услуг для обеспечения государственных (муниципальных) нужд)</t>
  </si>
  <si>
    <t>Развитие и содержание сети уличного освещения. (Иные бюджетные ассигнования)</t>
  </si>
  <si>
    <t>Мероприятия по обустройству, ремонту и содержанию внешних объектов инфраструктуры благоустройства.</t>
  </si>
  <si>
    <t>04.4.01.01180</t>
  </si>
  <si>
    <t>Мероприятия по обустройству, ремонту и содержанию внешних объектов инфраструктуры благоустройства. (Закупка товаров, работ и услуг для обеспечения государственных (муниципальных) нужд)</t>
  </si>
  <si>
    <t>Мероприятия по санитарной очистке территории поселения.</t>
  </si>
  <si>
    <t>04.4.01.01190</t>
  </si>
  <si>
    <t>Мероприятия по санитарной очистке территории поселения. (Закупка товаров, работ и услуг для обеспечения государственных (муниципальных) нужд)</t>
  </si>
  <si>
    <t>Комплекс мероприятий по борьбе с борщевиком Сосновского на территории Ропшинского сельского поселения</t>
  </si>
  <si>
    <t>05.7.01.S4310</t>
  </si>
  <si>
    <t>Комплекс мероприятий по борьбе с борщевиком Сосновского на территории Ропшинского сельского поселения (Закупка товаров, работ и услуг для обеспечения государственных (муниципальных) нужд)</t>
  </si>
  <si>
    <t>Мероприятия на поддержку развития общественной инфраструктуры муниципального значения.</t>
  </si>
  <si>
    <t>08.4.01.S4840</t>
  </si>
  <si>
    <t>Мероприятия на поддержку развития общественной инфраструктуры муниципального значения. (Закупка товаров, работ и услуг для обеспечения государственных (муниципальных) нужд)</t>
  </si>
  <si>
    <t>Иные межбюджетные трансферты на исполнение переданных полномочий по организации ритуальных услуг и содержанию мест захоронений</t>
  </si>
  <si>
    <t>99.9.01.06040</t>
  </si>
  <si>
    <t>Иные межбюджетные трансферты на исполнение переданных полномочий по организации ритуальных услуг и содержанию мест захоронений (Межбюджетные трансферты)</t>
  </si>
  <si>
    <t>07</t>
  </si>
  <si>
    <t>ОБРАЗОВАНИЕ</t>
  </si>
  <si>
    <t>Молодежная политика</t>
  </si>
  <si>
    <t>Мероприятия по реализации творческого потенциала молодежи.</t>
  </si>
  <si>
    <t>01.4.04.01030</t>
  </si>
  <si>
    <t>Мероприятия по реализации творческого потенциала молодежи. (Закупка товаров, работ и услуг для обеспечения государственных (муниципальных) нужд)</t>
  </si>
  <si>
    <t>Организация временных оплачиваемых рабочих мест для несовершеннолетних граждан.</t>
  </si>
  <si>
    <t>01.4.04.01040</t>
  </si>
  <si>
    <t>Организация временных оплачиваемых рабочих мест для несовершеннолетних граждан.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</si>
  <si>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персоналу казенных учреждений</t>
  </si>
  <si>
    <t>1.1.0</t>
  </si>
  <si>
    <t>08</t>
  </si>
  <si>
    <t>КУЛЬТУРА, КИНЕМАТОГРАФИЯ</t>
  </si>
  <si>
    <t>Культура</t>
  </si>
  <si>
    <t>Обеспечение деятельности муниципальных казенных учреждений.</t>
  </si>
  <si>
    <t>01.4.01.00230</t>
  </si>
  <si>
    <t>Обеспечение деятельности муниципальных казенных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</si>
  <si>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муниципальных казенных учреждений. (Закупка товаров, работ и услуг для обеспечения государственных (муниципальных) нужд)</t>
  </si>
  <si>
    <t>Обеспечение деятельности муниципальных казенных учреждений. (Иные бюджетные ассигнования)</t>
  </si>
  <si>
    <t>Организация поселенческих культурно-массовых мероприятий и праздников.</t>
  </si>
  <si>
    <t>01.4.01.01010</t>
  </si>
  <si>
    <t>Организация поселенческих культурно-массовых мероприятий и праздников. (Закупка товаров, работ и услуг для обеспечения государственных (муниципальных) нужд)</t>
  </si>
  <si>
    <t>Мероприятия по обеспечению стимулирующих выплат работникам муниципальных учреждений культуры.</t>
  </si>
  <si>
    <t>01.4.01.S0360</t>
  </si>
  <si>
    <t>Мероприятия по обеспечению стимулирующих выплат работникам муниципальных учреждений культуры.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</si>
  <si>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муниципальных казенных учреждений в сфере библиотечного обслуживания.</t>
  </si>
  <si>
    <t>01.4.02.00230</t>
  </si>
  <si>
    <t>Обеспечение деятельности муниципальных казенных учреждений в сфере библиотечного обслуживания.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</si>
  <si>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муниципальных казенных учреждений в сфере библиотечного обслуживания. (Закупка товаров, работ и услуг для обеспечения государственных (муниципальных) нужд)</t>
  </si>
  <si>
    <t>01.4.02.S0360</t>
  </si>
  <si>
    <t>СОЦИАЛЬНАЯ ПОЛИТИКА</t>
  </si>
  <si>
    <t>Пенсионное обеспечение</t>
  </si>
  <si>
    <t>Прочие расходы в рамках полномочий органов местного самоуправления</t>
  </si>
  <si>
    <t>99.9.01.00271</t>
  </si>
  <si>
    <t>Прочие расходы в рамках полномочий органов местного самоуправления (Социальное обеспечение и иные выплаты населению)</t>
  </si>
  <si>
    <t>3.0.0</t>
  </si>
  <si>
    <t>Публичные нормативные социальные выплаты гражданам</t>
  </si>
  <si>
    <t>3.1.0</t>
  </si>
  <si>
    <t>ФИЗИЧЕСКАЯ КУЛЬТУРА И СПОРТ</t>
  </si>
  <si>
    <t>Физическая культура</t>
  </si>
  <si>
    <t>01.4.03.00230</t>
  </si>
  <si>
    <t>956</t>
  </si>
  <si>
    <t>СОВЕТ ДЕПУТАТОВ РОПШИНСКОГО СЕЛЬСКОГО ПОСЕЛЕНИЯ ЛОМОНОСОВСКОГО МУНИЦИПАЛЬНОГО РАЙОНА ЛЕНИНГРАДСКОЙ ОБЛАСТИ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</si>
  <si>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</si>
  <si>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</si>
  <si>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межбюджетные трансферты на исполнение переданных полномочий по осуществлению внешнего муниципального финансового контроля</t>
  </si>
  <si>
    <t>99.9.01.06030</t>
  </si>
  <si>
    <t>Иные межбюджетные трансферты на исполнение переданных полномочий по осуществлению внешнего муниципального финансового контроля (Межбюджетные трансферты)</t>
  </si>
  <si>
    <t>Всего</t>
  </si>
  <si>
    <t>УТВЕРЖДЕНО</t>
  </si>
  <si>
    <t xml:space="preserve"> решением Совета депутатов</t>
  </si>
  <si>
    <t>Ропшинского сельского поселения</t>
  </si>
  <si>
    <t>(прилож. 5)</t>
  </si>
  <si>
    <t>от  24.04.2025 г.   №  13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</si>
</sst>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9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65" fontId="0" fillId="0" borderId="0" xfId="0" applyNumberFormat="1"/>
    <xf numFmtId="0" fontId="0" fillId="3" borderId="0" xfId="0" applyFill="1"/>
    <xf numFmtId="49" fontId="1" fillId="3" borderId="1" xfId="0" applyNumberFormat="1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vertical="center"/>
    </xf>
    <xf numFmtId="165" fontId="4" fillId="3" borderId="2" xfId="0" applyNumberFormat="1" applyFont="1" applyFill="1" applyBorder="1" applyAlignment="1">
      <alignment vertical="center"/>
    </xf>
    <xf numFmtId="165" fontId="6" fillId="3" borderId="2" xfId="0" applyNumberFormat="1" applyFont="1" applyFill="1" applyBorder="1" applyAlignment="1">
      <alignment vertical="center"/>
    </xf>
    <xf numFmtId="165" fontId="7" fillId="3" borderId="2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P186"/>
  <sheetViews>
    <sheetView tabSelected="1" workbookViewId="0">
      <selection activeCell="CU15" sqref="CU15"/>
    </sheetView>
  </sheetViews>
  <sheetFormatPr defaultRowHeight="10.15" customHeight="1"/>
  <cols>
    <col min="1" max="1" width="70.5703125" customWidth="1"/>
    <col min="2" max="2" width="5.5703125" customWidth="1"/>
    <col min="3" max="4" width="3.7109375" customWidth="1"/>
    <col min="5" max="5" width="13.7109375" customWidth="1"/>
    <col min="6" max="19" width="8" hidden="1"/>
    <col min="20" max="20" width="5.7109375" customWidth="1"/>
    <col min="21" max="43" width="8" hidden="1"/>
    <col min="44" max="44" width="11.5703125" style="34" customWidth="1"/>
    <col min="45" max="66" width="8" hidden="1"/>
    <col min="67" max="67" width="13.5703125" customWidth="1"/>
    <col min="68" max="84" width="8" hidden="1"/>
    <col min="85" max="85" width="13.5703125" customWidth="1"/>
    <col min="86" max="92" width="8" hidden="1"/>
  </cols>
  <sheetData>
    <row r="1" spans="1:94" ht="15.75" customHeight="1">
      <c r="AR1" s="31" t="s">
        <v>220</v>
      </c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</row>
    <row r="2" spans="1:94" ht="15.75" customHeight="1">
      <c r="AR2" s="32" t="s">
        <v>221</v>
      </c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</row>
    <row r="3" spans="1:94" ht="15.75" customHeight="1">
      <c r="AR3" s="32" t="s">
        <v>222</v>
      </c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</row>
    <row r="4" spans="1:94" ht="15.75" customHeight="1">
      <c r="AR4" s="32" t="s">
        <v>224</v>
      </c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</row>
    <row r="5" spans="1:94" ht="15.75" customHeight="1">
      <c r="AR5" s="32" t="s">
        <v>223</v>
      </c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</row>
    <row r="6" spans="1:94" ht="19.899999999999999" customHeight="1">
      <c r="A6" s="26" t="s">
        <v>0</v>
      </c>
      <c r="B6" s="26"/>
      <c r="C6" s="26"/>
      <c r="D6" s="26"/>
      <c r="E6" s="26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6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6"/>
      <c r="AS6" s="27"/>
      <c r="AT6" s="27"/>
      <c r="AU6" s="27"/>
      <c r="AV6" s="27"/>
      <c r="AW6" s="27"/>
      <c r="AX6" s="27"/>
      <c r="AY6" s="27"/>
      <c r="AZ6" s="27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</row>
    <row r="7" spans="1:94" ht="15"/>
    <row r="8" spans="1:94" ht="18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35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3" t="s">
        <v>1</v>
      </c>
      <c r="CH8" s="2"/>
      <c r="CI8" s="2"/>
      <c r="CJ8" s="2"/>
      <c r="CK8" s="2"/>
      <c r="CL8" s="2"/>
      <c r="CM8" s="2"/>
      <c r="CN8" s="2"/>
    </row>
    <row r="9" spans="1:94" ht="15">
      <c r="A9" s="21" t="s">
        <v>3</v>
      </c>
      <c r="B9" s="29" t="s">
        <v>4</v>
      </c>
      <c r="C9" s="29" t="s">
        <v>5</v>
      </c>
      <c r="D9" s="29" t="s">
        <v>6</v>
      </c>
      <c r="E9" s="29" t="s">
        <v>7</v>
      </c>
      <c r="F9" s="30" t="s">
        <v>7</v>
      </c>
      <c r="G9" s="30" t="s">
        <v>7</v>
      </c>
      <c r="H9" s="30" t="s">
        <v>7</v>
      </c>
      <c r="I9" s="30" t="s">
        <v>7</v>
      </c>
      <c r="J9" s="30" t="s">
        <v>7</v>
      </c>
      <c r="K9" s="30" t="s">
        <v>7</v>
      </c>
      <c r="L9" s="30" t="s">
        <v>7</v>
      </c>
      <c r="M9" s="30" t="s">
        <v>7</v>
      </c>
      <c r="N9" s="30" t="s">
        <v>7</v>
      </c>
      <c r="O9" s="30" t="s">
        <v>7</v>
      </c>
      <c r="P9" s="30" t="s">
        <v>7</v>
      </c>
      <c r="Q9" s="30" t="s">
        <v>7</v>
      </c>
      <c r="R9" s="30" t="s">
        <v>7</v>
      </c>
      <c r="S9" s="30" t="s">
        <v>7</v>
      </c>
      <c r="T9" s="29" t="s">
        <v>8</v>
      </c>
      <c r="U9" s="30" t="s">
        <v>9</v>
      </c>
      <c r="V9" s="30" t="s">
        <v>10</v>
      </c>
      <c r="W9" s="30" t="s">
        <v>11</v>
      </c>
      <c r="X9" s="30" t="s">
        <v>12</v>
      </c>
      <c r="Y9" s="30" t="s">
        <v>13</v>
      </c>
      <c r="Z9" s="20" t="s">
        <v>3</v>
      </c>
      <c r="AA9" s="24" t="s">
        <v>14</v>
      </c>
      <c r="AB9" s="24" t="s">
        <v>20</v>
      </c>
      <c r="AC9" s="24" t="s">
        <v>15</v>
      </c>
      <c r="AD9" s="24" t="s">
        <v>21</v>
      </c>
      <c r="AE9" s="24" t="s">
        <v>16</v>
      </c>
      <c r="AF9" s="24" t="s">
        <v>22</v>
      </c>
      <c r="AG9" s="24" t="s">
        <v>17</v>
      </c>
      <c r="AH9" s="24" t="s">
        <v>23</v>
      </c>
      <c r="AI9" s="24" t="s">
        <v>18</v>
      </c>
      <c r="AJ9" s="24" t="s">
        <v>24</v>
      </c>
      <c r="AK9" s="20" t="s">
        <v>19</v>
      </c>
      <c r="AL9" s="24" t="s">
        <v>14</v>
      </c>
      <c r="AM9" s="24" t="s">
        <v>15</v>
      </c>
      <c r="AN9" s="24" t="s">
        <v>16</v>
      </c>
      <c r="AO9" s="24" t="s">
        <v>17</v>
      </c>
      <c r="AP9" s="24" t="s">
        <v>18</v>
      </c>
      <c r="AQ9" s="20" t="s">
        <v>19</v>
      </c>
      <c r="AR9" s="36" t="s">
        <v>14</v>
      </c>
      <c r="AS9" s="24" t="s">
        <v>15</v>
      </c>
      <c r="AT9" s="24" t="s">
        <v>16</v>
      </c>
      <c r="AU9" s="24" t="s">
        <v>17</v>
      </c>
      <c r="AV9" s="24" t="s">
        <v>18</v>
      </c>
      <c r="AW9" s="20" t="s">
        <v>19</v>
      </c>
      <c r="AX9" s="20" t="s">
        <v>25</v>
      </c>
      <c r="AY9" s="20" t="s">
        <v>20</v>
      </c>
      <c r="AZ9" s="20" t="s">
        <v>26</v>
      </c>
      <c r="BA9" s="20" t="s">
        <v>21</v>
      </c>
      <c r="BB9" s="20" t="s">
        <v>27</v>
      </c>
      <c r="BC9" s="20" t="s">
        <v>22</v>
      </c>
      <c r="BD9" s="20" t="s">
        <v>28</v>
      </c>
      <c r="BE9" s="20" t="s">
        <v>23</v>
      </c>
      <c r="BF9" s="20" t="s">
        <v>29</v>
      </c>
      <c r="BG9" s="20" t="s">
        <v>24</v>
      </c>
      <c r="BH9" s="20" t="s">
        <v>30</v>
      </c>
      <c r="BI9" s="20" t="s">
        <v>25</v>
      </c>
      <c r="BJ9" s="20" t="s">
        <v>26</v>
      </c>
      <c r="BK9" s="20" t="s">
        <v>27</v>
      </c>
      <c r="BL9" s="20" t="s">
        <v>28</v>
      </c>
      <c r="BM9" s="20" t="s">
        <v>29</v>
      </c>
      <c r="BN9" s="20" t="s">
        <v>30</v>
      </c>
      <c r="BO9" s="21" t="s">
        <v>25</v>
      </c>
      <c r="BP9" s="20" t="s">
        <v>26</v>
      </c>
      <c r="BQ9" s="20" t="s">
        <v>27</v>
      </c>
      <c r="BR9" s="20" t="s">
        <v>28</v>
      </c>
      <c r="BS9" s="20" t="s">
        <v>29</v>
      </c>
      <c r="BT9" s="20" t="s">
        <v>30</v>
      </c>
      <c r="BU9" s="20" t="s">
        <v>31</v>
      </c>
      <c r="BV9" s="20" t="s">
        <v>32</v>
      </c>
      <c r="BW9" s="20" t="s">
        <v>33</v>
      </c>
      <c r="BX9" s="20" t="s">
        <v>34</v>
      </c>
      <c r="BY9" s="20" t="s">
        <v>35</v>
      </c>
      <c r="BZ9" s="20" t="s">
        <v>36</v>
      </c>
      <c r="CA9" s="20" t="s">
        <v>31</v>
      </c>
      <c r="CB9" s="20" t="s">
        <v>32</v>
      </c>
      <c r="CC9" s="20" t="s">
        <v>33</v>
      </c>
      <c r="CD9" s="20" t="s">
        <v>34</v>
      </c>
      <c r="CE9" s="20" t="s">
        <v>35</v>
      </c>
      <c r="CF9" s="20" t="s">
        <v>36</v>
      </c>
      <c r="CG9" s="21" t="s">
        <v>31</v>
      </c>
      <c r="CH9" s="20" t="s">
        <v>32</v>
      </c>
      <c r="CI9" s="20" t="s">
        <v>33</v>
      </c>
      <c r="CJ9" s="20" t="s">
        <v>34</v>
      </c>
      <c r="CK9" s="20" t="s">
        <v>35</v>
      </c>
      <c r="CL9" s="20" t="s">
        <v>36</v>
      </c>
      <c r="CM9" s="22" t="s">
        <v>2</v>
      </c>
      <c r="CN9" s="20" t="s">
        <v>3</v>
      </c>
    </row>
    <row r="10" spans="1:94" ht="15">
      <c r="A10" s="21"/>
      <c r="B10" s="29"/>
      <c r="C10" s="29"/>
      <c r="D10" s="29"/>
      <c r="E10" s="29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29"/>
      <c r="U10" s="30"/>
      <c r="V10" s="30"/>
      <c r="W10" s="30"/>
      <c r="X10" s="30"/>
      <c r="Y10" s="30"/>
      <c r="Z10" s="20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0"/>
      <c r="AL10" s="25"/>
      <c r="AM10" s="25"/>
      <c r="AN10" s="25"/>
      <c r="AO10" s="25"/>
      <c r="AP10" s="25"/>
      <c r="AQ10" s="20"/>
      <c r="AR10" s="37"/>
      <c r="AS10" s="25"/>
      <c r="AT10" s="25"/>
      <c r="AU10" s="25"/>
      <c r="AV10" s="25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1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1"/>
      <c r="CH10" s="20"/>
      <c r="CI10" s="20"/>
      <c r="CJ10" s="20"/>
      <c r="CK10" s="20"/>
      <c r="CL10" s="20"/>
      <c r="CM10" s="23"/>
      <c r="CN10" s="20"/>
    </row>
    <row r="11" spans="1:94" ht="15">
      <c r="A11" s="21"/>
      <c r="B11" s="29" t="s">
        <v>4</v>
      </c>
      <c r="C11" s="29" t="s">
        <v>5</v>
      </c>
      <c r="D11" s="29" t="s">
        <v>6</v>
      </c>
      <c r="E11" s="29" t="s">
        <v>7</v>
      </c>
      <c r="F11" s="30" t="s">
        <v>7</v>
      </c>
      <c r="G11" s="30" t="s">
        <v>7</v>
      </c>
      <c r="H11" s="30" t="s">
        <v>7</v>
      </c>
      <c r="I11" s="30" t="s">
        <v>7</v>
      </c>
      <c r="J11" s="30" t="s">
        <v>7</v>
      </c>
      <c r="K11" s="30" t="s">
        <v>7</v>
      </c>
      <c r="L11" s="30" t="s">
        <v>7</v>
      </c>
      <c r="M11" s="30" t="s">
        <v>7</v>
      </c>
      <c r="N11" s="30" t="s">
        <v>7</v>
      </c>
      <c r="O11" s="30" t="s">
        <v>7</v>
      </c>
      <c r="P11" s="30" t="s">
        <v>7</v>
      </c>
      <c r="Q11" s="30" t="s">
        <v>7</v>
      </c>
      <c r="R11" s="30" t="s">
        <v>7</v>
      </c>
      <c r="S11" s="30" t="s">
        <v>7</v>
      </c>
      <c r="T11" s="29" t="s">
        <v>8</v>
      </c>
      <c r="U11" s="30" t="s">
        <v>9</v>
      </c>
      <c r="V11" s="30" t="s">
        <v>10</v>
      </c>
      <c r="W11" s="30" t="s">
        <v>11</v>
      </c>
      <c r="X11" s="30" t="s">
        <v>12</v>
      </c>
      <c r="Y11" s="30"/>
      <c r="Z11" s="20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0"/>
      <c r="AL11" s="24"/>
      <c r="AM11" s="24"/>
      <c r="AN11" s="24"/>
      <c r="AO11" s="24"/>
      <c r="AP11" s="24"/>
      <c r="AQ11" s="20"/>
      <c r="AR11" s="36"/>
      <c r="AS11" s="24"/>
      <c r="AT11" s="24"/>
      <c r="AU11" s="24"/>
      <c r="AV11" s="24"/>
      <c r="AW11" s="20"/>
      <c r="AX11" s="20" t="s">
        <v>14</v>
      </c>
      <c r="AY11" s="20"/>
      <c r="AZ11" s="20" t="s">
        <v>15</v>
      </c>
      <c r="BA11" s="20"/>
      <c r="BB11" s="20" t="s">
        <v>16</v>
      </c>
      <c r="BC11" s="20"/>
      <c r="BD11" s="20" t="s">
        <v>17</v>
      </c>
      <c r="BE11" s="20"/>
      <c r="BF11" s="20" t="s">
        <v>18</v>
      </c>
      <c r="BG11" s="20"/>
      <c r="BH11" s="20" t="s">
        <v>19</v>
      </c>
      <c r="BI11" s="20" t="s">
        <v>14</v>
      </c>
      <c r="BJ11" s="20" t="s">
        <v>15</v>
      </c>
      <c r="BK11" s="20" t="s">
        <v>16</v>
      </c>
      <c r="BL11" s="20" t="s">
        <v>17</v>
      </c>
      <c r="BM11" s="20" t="s">
        <v>18</v>
      </c>
      <c r="BN11" s="20" t="s">
        <v>19</v>
      </c>
      <c r="BO11" s="21" t="s">
        <v>14</v>
      </c>
      <c r="BP11" s="20" t="s">
        <v>15</v>
      </c>
      <c r="BQ11" s="20" t="s">
        <v>16</v>
      </c>
      <c r="BR11" s="20" t="s">
        <v>17</v>
      </c>
      <c r="BS11" s="20" t="s">
        <v>18</v>
      </c>
      <c r="BT11" s="20" t="s">
        <v>19</v>
      </c>
      <c r="BU11" s="20" t="s">
        <v>14</v>
      </c>
      <c r="BV11" s="20" t="s">
        <v>15</v>
      </c>
      <c r="BW11" s="20" t="s">
        <v>16</v>
      </c>
      <c r="BX11" s="20" t="s">
        <v>17</v>
      </c>
      <c r="BY11" s="20" t="s">
        <v>18</v>
      </c>
      <c r="BZ11" s="20" t="s">
        <v>19</v>
      </c>
      <c r="CA11" s="20" t="s">
        <v>14</v>
      </c>
      <c r="CB11" s="20" t="s">
        <v>15</v>
      </c>
      <c r="CC11" s="20" t="s">
        <v>16</v>
      </c>
      <c r="CD11" s="20" t="s">
        <v>17</v>
      </c>
      <c r="CE11" s="20" t="s">
        <v>18</v>
      </c>
      <c r="CF11" s="20" t="s">
        <v>19</v>
      </c>
      <c r="CG11" s="21" t="s">
        <v>14</v>
      </c>
      <c r="CH11" s="20" t="s">
        <v>15</v>
      </c>
      <c r="CI11" s="20" t="s">
        <v>16</v>
      </c>
      <c r="CJ11" s="20" t="s">
        <v>17</v>
      </c>
      <c r="CK11" s="20" t="s">
        <v>18</v>
      </c>
      <c r="CL11" s="20" t="s">
        <v>19</v>
      </c>
      <c r="CM11" s="24"/>
      <c r="CN11" s="20"/>
    </row>
    <row r="12" spans="1:94" ht="15" hidden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  <c r="W12" s="6"/>
      <c r="X12" s="6"/>
      <c r="Y12" s="6"/>
      <c r="Z12" s="4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38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4"/>
    </row>
    <row r="13" spans="1:94" ht="47.25" customHeight="1">
      <c r="A13" s="8" t="s">
        <v>38</v>
      </c>
      <c r="B13" s="9" t="s">
        <v>37</v>
      </c>
      <c r="C13" s="9"/>
      <c r="D13" s="9"/>
      <c r="E13" s="9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9"/>
      <c r="U13" s="5"/>
      <c r="V13" s="6"/>
      <c r="W13" s="6"/>
      <c r="X13" s="6"/>
      <c r="Y13" s="6"/>
      <c r="Z13" s="4"/>
      <c r="AA13" s="7">
        <v>82846.399999999994</v>
      </c>
      <c r="AB13" s="7">
        <v>406.9</v>
      </c>
      <c r="AC13" s="7">
        <v>406.9</v>
      </c>
      <c r="AD13" s="7">
        <v>5352.7</v>
      </c>
      <c r="AE13" s="7">
        <v>5352.7</v>
      </c>
      <c r="AF13" s="7"/>
      <c r="AG13" s="7"/>
      <c r="AH13" s="7">
        <v>4505.3999999999996</v>
      </c>
      <c r="AI13" s="7">
        <v>3847</v>
      </c>
      <c r="AJ13" s="7"/>
      <c r="AK13" s="7"/>
      <c r="AL13" s="7">
        <v>2624.1</v>
      </c>
      <c r="AM13" s="7"/>
      <c r="AN13" s="7"/>
      <c r="AO13" s="7"/>
      <c r="AP13" s="7">
        <v>658.4</v>
      </c>
      <c r="AQ13" s="7"/>
      <c r="AR13" s="39">
        <v>91498.2</v>
      </c>
      <c r="AS13" s="7">
        <v>406.9</v>
      </c>
      <c r="AT13" s="7">
        <v>5352.7</v>
      </c>
      <c r="AU13" s="7"/>
      <c r="AV13" s="7">
        <v>4505.3999999999996</v>
      </c>
      <c r="AW13" s="7"/>
      <c r="AX13" s="7">
        <v>74399.100000000006</v>
      </c>
      <c r="AY13" s="7">
        <v>443.5</v>
      </c>
      <c r="AZ13" s="7">
        <v>443.5</v>
      </c>
      <c r="BA13" s="7">
        <v>4059.3</v>
      </c>
      <c r="BB13" s="7">
        <v>4059.3</v>
      </c>
      <c r="BC13" s="7"/>
      <c r="BD13" s="7"/>
      <c r="BE13" s="7">
        <v>4975.6000000000004</v>
      </c>
      <c r="BF13" s="7">
        <v>3810.2</v>
      </c>
      <c r="BG13" s="7"/>
      <c r="BH13" s="7"/>
      <c r="BI13" s="7"/>
      <c r="BJ13" s="7"/>
      <c r="BK13" s="7"/>
      <c r="BL13" s="7"/>
      <c r="BM13" s="7">
        <v>1165.4000000000001</v>
      </c>
      <c r="BN13" s="7"/>
      <c r="BO13" s="10">
        <v>74399.100000000006</v>
      </c>
      <c r="BP13" s="7">
        <v>443.5</v>
      </c>
      <c r="BQ13" s="7">
        <v>4059.3</v>
      </c>
      <c r="BR13" s="7"/>
      <c r="BS13" s="7">
        <v>4975.6000000000004</v>
      </c>
      <c r="BT13" s="7"/>
      <c r="BU13" s="7">
        <v>76619.5</v>
      </c>
      <c r="BV13" s="7">
        <v>458.8</v>
      </c>
      <c r="BW13" s="7">
        <v>6740.6</v>
      </c>
      <c r="BX13" s="7"/>
      <c r="BY13" s="7">
        <v>3710.2</v>
      </c>
      <c r="BZ13" s="7"/>
      <c r="CA13" s="7"/>
      <c r="CB13" s="7"/>
      <c r="CC13" s="7"/>
      <c r="CD13" s="7"/>
      <c r="CE13" s="7">
        <v>5285</v>
      </c>
      <c r="CF13" s="7"/>
      <c r="CG13" s="10">
        <v>76619.5</v>
      </c>
      <c r="CH13" s="7">
        <v>458.8</v>
      </c>
      <c r="CI13" s="7">
        <v>6740.6</v>
      </c>
      <c r="CJ13" s="7"/>
      <c r="CK13" s="7">
        <v>8995.2000000000007</v>
      </c>
      <c r="CL13" s="7"/>
      <c r="CM13" s="7"/>
      <c r="CN13" s="4"/>
      <c r="CP13" s="33"/>
    </row>
    <row r="14" spans="1:94" ht="22.5" customHeight="1">
      <c r="A14" s="8" t="s">
        <v>41</v>
      </c>
      <c r="B14" s="9" t="s">
        <v>37</v>
      </c>
      <c r="C14" s="9" t="s">
        <v>39</v>
      </c>
      <c r="D14" s="9" t="s">
        <v>40</v>
      </c>
      <c r="E14" s="9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9"/>
      <c r="U14" s="5"/>
      <c r="V14" s="6"/>
      <c r="W14" s="6"/>
      <c r="X14" s="6"/>
      <c r="Y14" s="6"/>
      <c r="Z14" s="4"/>
      <c r="AA14" s="7">
        <v>29847.8</v>
      </c>
      <c r="AB14" s="7"/>
      <c r="AC14" s="7"/>
      <c r="AD14" s="7">
        <v>3.5</v>
      </c>
      <c r="AE14" s="7">
        <v>3.5</v>
      </c>
      <c r="AF14" s="7"/>
      <c r="AG14" s="7"/>
      <c r="AH14" s="7"/>
      <c r="AI14" s="7"/>
      <c r="AJ14" s="7"/>
      <c r="AK14" s="7"/>
      <c r="AL14" s="7">
        <v>-151.5</v>
      </c>
      <c r="AM14" s="7"/>
      <c r="AN14" s="7"/>
      <c r="AO14" s="7"/>
      <c r="AP14" s="7"/>
      <c r="AQ14" s="7"/>
      <c r="AR14" s="39">
        <f>AR15+AR35+AR39</f>
        <v>30696.300000000003</v>
      </c>
      <c r="AS14" s="7"/>
      <c r="AT14" s="7">
        <v>3.5</v>
      </c>
      <c r="AU14" s="7"/>
      <c r="AV14" s="7"/>
      <c r="AW14" s="7"/>
      <c r="AX14" s="7">
        <v>31037.599999999999</v>
      </c>
      <c r="AY14" s="7"/>
      <c r="AZ14" s="7"/>
      <c r="BA14" s="7">
        <v>3.5</v>
      </c>
      <c r="BB14" s="7">
        <v>3.5</v>
      </c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10">
        <v>31037.599999999999</v>
      </c>
      <c r="BP14" s="7"/>
      <c r="BQ14" s="7">
        <v>3.5</v>
      </c>
      <c r="BR14" s="7"/>
      <c r="BS14" s="7"/>
      <c r="BT14" s="7"/>
      <c r="BU14" s="7">
        <v>32275.1</v>
      </c>
      <c r="BV14" s="7"/>
      <c r="BW14" s="7">
        <v>3.5</v>
      </c>
      <c r="BX14" s="7"/>
      <c r="BY14" s="7"/>
      <c r="BZ14" s="7"/>
      <c r="CA14" s="7"/>
      <c r="CB14" s="7"/>
      <c r="CC14" s="7"/>
      <c r="CD14" s="7"/>
      <c r="CE14" s="7"/>
      <c r="CF14" s="7"/>
      <c r="CG14" s="10">
        <v>32275.1</v>
      </c>
      <c r="CH14" s="7"/>
      <c r="CI14" s="7">
        <v>3.5</v>
      </c>
      <c r="CJ14" s="7"/>
      <c r="CK14" s="7"/>
      <c r="CL14" s="7"/>
      <c r="CM14" s="7"/>
      <c r="CN14" s="4"/>
      <c r="CP14" s="33"/>
    </row>
    <row r="15" spans="1:94" ht="48" customHeight="1">
      <c r="A15" s="8" t="s">
        <v>43</v>
      </c>
      <c r="B15" s="9" t="s">
        <v>37</v>
      </c>
      <c r="C15" s="9" t="s">
        <v>39</v>
      </c>
      <c r="D15" s="9" t="s">
        <v>42</v>
      </c>
      <c r="E15" s="9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9"/>
      <c r="U15" s="5"/>
      <c r="V15" s="6"/>
      <c r="W15" s="6"/>
      <c r="X15" s="6"/>
      <c r="Y15" s="6"/>
      <c r="Z15" s="4"/>
      <c r="AA15" s="7">
        <v>29517.3</v>
      </c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>
        <v>-151.5</v>
      </c>
      <c r="AM15" s="7"/>
      <c r="AN15" s="7"/>
      <c r="AO15" s="7"/>
      <c r="AP15" s="7"/>
      <c r="AQ15" s="7"/>
      <c r="AR15" s="39">
        <f>AR16+AR19+AR22+AR25+AR32+AR30</f>
        <v>30365.800000000003</v>
      </c>
      <c r="AS15" s="7"/>
      <c r="AT15" s="7"/>
      <c r="AU15" s="7"/>
      <c r="AV15" s="7"/>
      <c r="AW15" s="7"/>
      <c r="AX15" s="7">
        <v>30698</v>
      </c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10">
        <v>30698</v>
      </c>
      <c r="BP15" s="7"/>
      <c r="BQ15" s="7"/>
      <c r="BR15" s="7"/>
      <c r="BS15" s="7"/>
      <c r="BT15" s="7"/>
      <c r="BU15" s="7">
        <v>31926</v>
      </c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10">
        <v>31926</v>
      </c>
      <c r="CH15" s="7"/>
      <c r="CI15" s="7"/>
      <c r="CJ15" s="7"/>
      <c r="CK15" s="7"/>
      <c r="CL15" s="7"/>
      <c r="CM15" s="7"/>
      <c r="CN15" s="4"/>
      <c r="CP15" s="33"/>
    </row>
    <row r="16" spans="1:94" ht="47.25" customHeight="1">
      <c r="A16" s="11" t="s">
        <v>44</v>
      </c>
      <c r="B16" s="12" t="s">
        <v>37</v>
      </c>
      <c r="C16" s="12" t="s">
        <v>39</v>
      </c>
      <c r="D16" s="12" t="s">
        <v>42</v>
      </c>
      <c r="E16" s="12" t="s">
        <v>45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12"/>
      <c r="U16" s="5"/>
      <c r="V16" s="6"/>
      <c r="W16" s="6"/>
      <c r="X16" s="6"/>
      <c r="Y16" s="6"/>
      <c r="Z16" s="4"/>
      <c r="AA16" s="7">
        <v>25</v>
      </c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40">
        <v>25</v>
      </c>
      <c r="AS16" s="7"/>
      <c r="AT16" s="7"/>
      <c r="AU16" s="7"/>
      <c r="AV16" s="7"/>
      <c r="AW16" s="7"/>
      <c r="AX16" s="7">
        <v>26</v>
      </c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13">
        <v>26</v>
      </c>
      <c r="BP16" s="7"/>
      <c r="BQ16" s="7"/>
      <c r="BR16" s="7"/>
      <c r="BS16" s="7"/>
      <c r="BT16" s="7"/>
      <c r="BU16" s="7">
        <v>27</v>
      </c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13">
        <v>27</v>
      </c>
      <c r="CH16" s="7"/>
      <c r="CI16" s="7"/>
      <c r="CJ16" s="7"/>
      <c r="CK16" s="7"/>
      <c r="CL16" s="7"/>
      <c r="CM16" s="7"/>
      <c r="CN16" s="4"/>
    </row>
    <row r="17" spans="1:92" ht="63" customHeight="1">
      <c r="A17" s="14" t="s">
        <v>46</v>
      </c>
      <c r="B17" s="15" t="s">
        <v>37</v>
      </c>
      <c r="C17" s="15" t="s">
        <v>39</v>
      </c>
      <c r="D17" s="15" t="s">
        <v>42</v>
      </c>
      <c r="E17" s="15" t="s">
        <v>45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5" t="s">
        <v>47</v>
      </c>
      <c r="U17" s="5"/>
      <c r="V17" s="6"/>
      <c r="W17" s="6"/>
      <c r="X17" s="6"/>
      <c r="Y17" s="6"/>
      <c r="Z17" s="4"/>
      <c r="AA17" s="7">
        <v>25</v>
      </c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41">
        <v>25</v>
      </c>
      <c r="AS17" s="7"/>
      <c r="AT17" s="7"/>
      <c r="AU17" s="7"/>
      <c r="AV17" s="7"/>
      <c r="AW17" s="7"/>
      <c r="AX17" s="7">
        <v>26</v>
      </c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16">
        <v>26</v>
      </c>
      <c r="BP17" s="7"/>
      <c r="BQ17" s="7"/>
      <c r="BR17" s="7"/>
      <c r="BS17" s="7"/>
      <c r="BT17" s="7"/>
      <c r="BU17" s="7">
        <v>27</v>
      </c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16">
        <v>27</v>
      </c>
      <c r="CH17" s="7"/>
      <c r="CI17" s="7"/>
      <c r="CJ17" s="7"/>
      <c r="CK17" s="7"/>
      <c r="CL17" s="7"/>
      <c r="CM17" s="7"/>
      <c r="CN17" s="4"/>
    </row>
    <row r="18" spans="1:92" ht="31.5" customHeight="1">
      <c r="A18" s="14" t="s">
        <v>48</v>
      </c>
      <c r="B18" s="15" t="s">
        <v>37</v>
      </c>
      <c r="C18" s="15" t="s">
        <v>39</v>
      </c>
      <c r="D18" s="15" t="s">
        <v>42</v>
      </c>
      <c r="E18" s="15" t="s">
        <v>45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5" t="s">
        <v>49</v>
      </c>
      <c r="U18" s="5"/>
      <c r="V18" s="6"/>
      <c r="W18" s="6"/>
      <c r="X18" s="6"/>
      <c r="Y18" s="6"/>
      <c r="Z18" s="4"/>
      <c r="AA18" s="7">
        <v>25</v>
      </c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41">
        <v>25</v>
      </c>
      <c r="AS18" s="7"/>
      <c r="AT18" s="7"/>
      <c r="AU18" s="7"/>
      <c r="AV18" s="7"/>
      <c r="AW18" s="7"/>
      <c r="AX18" s="7">
        <v>26</v>
      </c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16">
        <v>26</v>
      </c>
      <c r="BP18" s="7"/>
      <c r="BQ18" s="7"/>
      <c r="BR18" s="7"/>
      <c r="BS18" s="7"/>
      <c r="BT18" s="7"/>
      <c r="BU18" s="7">
        <v>27</v>
      </c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16">
        <v>27</v>
      </c>
      <c r="CH18" s="7"/>
      <c r="CI18" s="7"/>
      <c r="CJ18" s="7"/>
      <c r="CK18" s="7"/>
      <c r="CL18" s="7"/>
      <c r="CM18" s="7"/>
      <c r="CN18" s="4"/>
    </row>
    <row r="19" spans="1:92" ht="46.5" customHeight="1">
      <c r="A19" s="11" t="s">
        <v>50</v>
      </c>
      <c r="B19" s="12" t="s">
        <v>37</v>
      </c>
      <c r="C19" s="12" t="s">
        <v>39</v>
      </c>
      <c r="D19" s="12" t="s">
        <v>42</v>
      </c>
      <c r="E19" s="12" t="s">
        <v>51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2"/>
      <c r="U19" s="5"/>
      <c r="V19" s="6"/>
      <c r="W19" s="6"/>
      <c r="X19" s="6"/>
      <c r="Y19" s="6"/>
      <c r="Z19" s="4"/>
      <c r="AA19" s="7">
        <v>50</v>
      </c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40">
        <v>50</v>
      </c>
      <c r="AS19" s="7"/>
      <c r="AT19" s="7"/>
      <c r="AU19" s="7"/>
      <c r="AV19" s="7"/>
      <c r="AW19" s="7"/>
      <c r="AX19" s="7">
        <v>52</v>
      </c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13">
        <v>52</v>
      </c>
      <c r="BP19" s="7"/>
      <c r="BQ19" s="7"/>
      <c r="BR19" s="7"/>
      <c r="BS19" s="7"/>
      <c r="BT19" s="7"/>
      <c r="BU19" s="7">
        <v>54.1</v>
      </c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13">
        <v>54.1</v>
      </c>
      <c r="CH19" s="7"/>
      <c r="CI19" s="7"/>
      <c r="CJ19" s="7"/>
      <c r="CK19" s="7"/>
      <c r="CL19" s="7"/>
      <c r="CM19" s="7"/>
      <c r="CN19" s="4"/>
    </row>
    <row r="20" spans="1:92" ht="65.25" customHeight="1">
      <c r="A20" s="14" t="s">
        <v>52</v>
      </c>
      <c r="B20" s="15" t="s">
        <v>37</v>
      </c>
      <c r="C20" s="15" t="s">
        <v>39</v>
      </c>
      <c r="D20" s="15" t="s">
        <v>42</v>
      </c>
      <c r="E20" s="15" t="s">
        <v>51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15" t="s">
        <v>47</v>
      </c>
      <c r="U20" s="5"/>
      <c r="V20" s="6"/>
      <c r="W20" s="6"/>
      <c r="X20" s="6"/>
      <c r="Y20" s="6"/>
      <c r="Z20" s="4"/>
      <c r="AA20" s="7">
        <v>50</v>
      </c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41">
        <v>50</v>
      </c>
      <c r="AS20" s="7"/>
      <c r="AT20" s="7"/>
      <c r="AU20" s="7"/>
      <c r="AV20" s="7"/>
      <c r="AW20" s="7"/>
      <c r="AX20" s="7">
        <v>52</v>
      </c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16">
        <v>52</v>
      </c>
      <c r="BP20" s="7"/>
      <c r="BQ20" s="7"/>
      <c r="BR20" s="7"/>
      <c r="BS20" s="7"/>
      <c r="BT20" s="7"/>
      <c r="BU20" s="7">
        <v>54.1</v>
      </c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16">
        <v>54.1</v>
      </c>
      <c r="CH20" s="7"/>
      <c r="CI20" s="7"/>
      <c r="CJ20" s="7"/>
      <c r="CK20" s="7"/>
      <c r="CL20" s="7"/>
      <c r="CM20" s="7"/>
      <c r="CN20" s="4"/>
    </row>
    <row r="21" spans="1:92" ht="32.25" customHeight="1">
      <c r="A21" s="14" t="s">
        <v>48</v>
      </c>
      <c r="B21" s="15" t="s">
        <v>37</v>
      </c>
      <c r="C21" s="15" t="s">
        <v>39</v>
      </c>
      <c r="D21" s="15" t="s">
        <v>42</v>
      </c>
      <c r="E21" s="15" t="s">
        <v>51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5" t="s">
        <v>49</v>
      </c>
      <c r="U21" s="5"/>
      <c r="V21" s="6"/>
      <c r="W21" s="6"/>
      <c r="X21" s="6"/>
      <c r="Y21" s="6"/>
      <c r="Z21" s="4"/>
      <c r="AA21" s="7">
        <v>50</v>
      </c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41">
        <v>50</v>
      </c>
      <c r="AS21" s="7"/>
      <c r="AT21" s="7"/>
      <c r="AU21" s="7"/>
      <c r="AV21" s="7"/>
      <c r="AW21" s="7"/>
      <c r="AX21" s="7">
        <v>52</v>
      </c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16">
        <v>52</v>
      </c>
      <c r="BP21" s="7"/>
      <c r="BQ21" s="7"/>
      <c r="BR21" s="7"/>
      <c r="BS21" s="7"/>
      <c r="BT21" s="7"/>
      <c r="BU21" s="7">
        <v>54.1</v>
      </c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16">
        <v>54.1</v>
      </c>
      <c r="CH21" s="7"/>
      <c r="CI21" s="7"/>
      <c r="CJ21" s="7"/>
      <c r="CK21" s="7"/>
      <c r="CL21" s="7"/>
      <c r="CM21" s="7"/>
      <c r="CN21" s="4"/>
    </row>
    <row r="22" spans="1:92" ht="32.25" customHeight="1">
      <c r="A22" s="11" t="s">
        <v>53</v>
      </c>
      <c r="B22" s="12" t="s">
        <v>37</v>
      </c>
      <c r="C22" s="12" t="s">
        <v>39</v>
      </c>
      <c r="D22" s="12" t="s">
        <v>42</v>
      </c>
      <c r="E22" s="12" t="s">
        <v>54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5"/>
      <c r="V22" s="6"/>
      <c r="W22" s="6"/>
      <c r="X22" s="6"/>
      <c r="Y22" s="6"/>
      <c r="Z22" s="4"/>
      <c r="AA22" s="7">
        <v>2668.9</v>
      </c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40">
        <v>2668.9</v>
      </c>
      <c r="AS22" s="7"/>
      <c r="AT22" s="7"/>
      <c r="AU22" s="7"/>
      <c r="AV22" s="7"/>
      <c r="AW22" s="7"/>
      <c r="AX22" s="7">
        <v>2775.6</v>
      </c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13">
        <v>2775.6</v>
      </c>
      <c r="BP22" s="7"/>
      <c r="BQ22" s="7"/>
      <c r="BR22" s="7"/>
      <c r="BS22" s="7"/>
      <c r="BT22" s="7"/>
      <c r="BU22" s="7">
        <v>2886.7</v>
      </c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13">
        <v>2886.7</v>
      </c>
      <c r="CH22" s="7"/>
      <c r="CI22" s="7"/>
      <c r="CJ22" s="7"/>
      <c r="CK22" s="7"/>
      <c r="CL22" s="7"/>
      <c r="CM22" s="7"/>
      <c r="CN22" s="4"/>
    </row>
    <row r="23" spans="1:92" ht="78.75" customHeight="1">
      <c r="A23" s="17" t="s">
        <v>55</v>
      </c>
      <c r="B23" s="15" t="s">
        <v>37</v>
      </c>
      <c r="C23" s="15" t="s">
        <v>39</v>
      </c>
      <c r="D23" s="15" t="s">
        <v>42</v>
      </c>
      <c r="E23" s="15" t="s">
        <v>54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15" t="s">
        <v>56</v>
      </c>
      <c r="U23" s="5"/>
      <c r="V23" s="6"/>
      <c r="W23" s="6"/>
      <c r="X23" s="6"/>
      <c r="Y23" s="6"/>
      <c r="Z23" s="4"/>
      <c r="AA23" s="7">
        <v>2668.9</v>
      </c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41">
        <v>2668.9</v>
      </c>
      <c r="AS23" s="7"/>
      <c r="AT23" s="7"/>
      <c r="AU23" s="7"/>
      <c r="AV23" s="7"/>
      <c r="AW23" s="7"/>
      <c r="AX23" s="7">
        <v>2775.6</v>
      </c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16">
        <v>2775.6</v>
      </c>
      <c r="BP23" s="7"/>
      <c r="BQ23" s="7"/>
      <c r="BR23" s="7"/>
      <c r="BS23" s="7"/>
      <c r="BT23" s="7"/>
      <c r="BU23" s="7">
        <v>2886.7</v>
      </c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16">
        <v>2886.7</v>
      </c>
      <c r="CH23" s="7"/>
      <c r="CI23" s="7"/>
      <c r="CJ23" s="7"/>
      <c r="CK23" s="7"/>
      <c r="CL23" s="7"/>
      <c r="CM23" s="7"/>
      <c r="CN23" s="4"/>
    </row>
    <row r="24" spans="1:92" ht="31.5" customHeight="1">
      <c r="A24" s="14" t="s">
        <v>57</v>
      </c>
      <c r="B24" s="15" t="s">
        <v>37</v>
      </c>
      <c r="C24" s="15" t="s">
        <v>39</v>
      </c>
      <c r="D24" s="15" t="s">
        <v>42</v>
      </c>
      <c r="E24" s="15" t="s">
        <v>54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5" t="s">
        <v>58</v>
      </c>
      <c r="U24" s="5"/>
      <c r="V24" s="6"/>
      <c r="W24" s="6"/>
      <c r="X24" s="6"/>
      <c r="Y24" s="6"/>
      <c r="Z24" s="4"/>
      <c r="AA24" s="7">
        <v>2668.9</v>
      </c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41">
        <v>2668.9</v>
      </c>
      <c r="AS24" s="7"/>
      <c r="AT24" s="7"/>
      <c r="AU24" s="7"/>
      <c r="AV24" s="7"/>
      <c r="AW24" s="7"/>
      <c r="AX24" s="7">
        <v>2775.6</v>
      </c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16">
        <v>2775.6</v>
      </c>
      <c r="BP24" s="7"/>
      <c r="BQ24" s="7"/>
      <c r="BR24" s="7"/>
      <c r="BS24" s="7"/>
      <c r="BT24" s="7"/>
      <c r="BU24" s="7">
        <v>2886.7</v>
      </c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16">
        <v>2886.7</v>
      </c>
      <c r="CH24" s="7"/>
      <c r="CI24" s="7"/>
      <c r="CJ24" s="7"/>
      <c r="CK24" s="7"/>
      <c r="CL24" s="7"/>
      <c r="CM24" s="7"/>
      <c r="CN24" s="4"/>
    </row>
    <row r="25" spans="1:92" ht="31.5">
      <c r="A25" s="11" t="s">
        <v>59</v>
      </c>
      <c r="B25" s="12" t="s">
        <v>37</v>
      </c>
      <c r="C25" s="12" t="s">
        <v>39</v>
      </c>
      <c r="D25" s="12" t="s">
        <v>42</v>
      </c>
      <c r="E25" s="12" t="s">
        <v>60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2"/>
      <c r="U25" s="5"/>
      <c r="V25" s="6"/>
      <c r="W25" s="6"/>
      <c r="X25" s="6"/>
      <c r="Y25" s="6"/>
      <c r="Z25" s="4"/>
      <c r="AA25" s="7">
        <v>26584</v>
      </c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>
        <v>-151.5</v>
      </c>
      <c r="AM25" s="7"/>
      <c r="AN25" s="7"/>
      <c r="AO25" s="7"/>
      <c r="AP25" s="7"/>
      <c r="AQ25" s="7"/>
      <c r="AR25" s="40">
        <f>AR26+AR28</f>
        <v>27417.5</v>
      </c>
      <c r="AS25" s="7"/>
      <c r="AT25" s="7"/>
      <c r="AU25" s="7"/>
      <c r="AV25" s="7"/>
      <c r="AW25" s="7"/>
      <c r="AX25" s="7">
        <v>27647.4</v>
      </c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13">
        <v>27647.4</v>
      </c>
      <c r="BP25" s="7"/>
      <c r="BQ25" s="7"/>
      <c r="BR25" s="7"/>
      <c r="BS25" s="7"/>
      <c r="BT25" s="7"/>
      <c r="BU25" s="7">
        <v>28753.3</v>
      </c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13">
        <v>28753.3</v>
      </c>
      <c r="CH25" s="7"/>
      <c r="CI25" s="7"/>
      <c r="CJ25" s="7"/>
      <c r="CK25" s="7"/>
      <c r="CL25" s="7"/>
      <c r="CM25" s="7"/>
      <c r="CN25" s="4"/>
    </row>
    <row r="26" spans="1:92" ht="81" customHeight="1">
      <c r="A26" s="17" t="s">
        <v>61</v>
      </c>
      <c r="B26" s="15" t="s">
        <v>37</v>
      </c>
      <c r="C26" s="15" t="s">
        <v>39</v>
      </c>
      <c r="D26" s="15" t="s">
        <v>42</v>
      </c>
      <c r="E26" s="15" t="s">
        <v>60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5" t="s">
        <v>56</v>
      </c>
      <c r="U26" s="5"/>
      <c r="V26" s="6"/>
      <c r="W26" s="6"/>
      <c r="X26" s="6"/>
      <c r="Y26" s="6"/>
      <c r="Z26" s="4"/>
      <c r="AA26" s="7">
        <v>17409.900000000001</v>
      </c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41">
        <v>17409.900000000001</v>
      </c>
      <c r="AS26" s="7"/>
      <c r="AT26" s="7"/>
      <c r="AU26" s="7"/>
      <c r="AV26" s="7"/>
      <c r="AW26" s="7"/>
      <c r="AX26" s="7">
        <v>18106.3</v>
      </c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16">
        <v>18106.3</v>
      </c>
      <c r="BP26" s="7"/>
      <c r="BQ26" s="7"/>
      <c r="BR26" s="7"/>
      <c r="BS26" s="7"/>
      <c r="BT26" s="7"/>
      <c r="BU26" s="7">
        <v>18830.599999999999</v>
      </c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16">
        <v>18830.599999999999</v>
      </c>
      <c r="CH26" s="7"/>
      <c r="CI26" s="7"/>
      <c r="CJ26" s="7"/>
      <c r="CK26" s="7"/>
      <c r="CL26" s="7"/>
      <c r="CM26" s="7"/>
      <c r="CN26" s="4"/>
    </row>
    <row r="27" spans="1:92" ht="31.5" customHeight="1">
      <c r="A27" s="14" t="s">
        <v>57</v>
      </c>
      <c r="B27" s="15" t="s">
        <v>37</v>
      </c>
      <c r="C27" s="15" t="s">
        <v>39</v>
      </c>
      <c r="D27" s="15" t="s">
        <v>42</v>
      </c>
      <c r="E27" s="15" t="s">
        <v>60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5" t="s">
        <v>58</v>
      </c>
      <c r="U27" s="5"/>
      <c r="V27" s="6"/>
      <c r="W27" s="6"/>
      <c r="X27" s="6"/>
      <c r="Y27" s="6"/>
      <c r="Z27" s="4"/>
      <c r="AA27" s="7">
        <v>17409.900000000001</v>
      </c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41">
        <v>17409.900000000001</v>
      </c>
      <c r="AS27" s="7"/>
      <c r="AT27" s="7"/>
      <c r="AU27" s="7"/>
      <c r="AV27" s="7"/>
      <c r="AW27" s="7"/>
      <c r="AX27" s="7">
        <v>18106.3</v>
      </c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16">
        <v>18106.3</v>
      </c>
      <c r="BP27" s="7"/>
      <c r="BQ27" s="7"/>
      <c r="BR27" s="7"/>
      <c r="BS27" s="7"/>
      <c r="BT27" s="7"/>
      <c r="BU27" s="7">
        <v>18830.599999999999</v>
      </c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16">
        <v>18830.599999999999</v>
      </c>
      <c r="CH27" s="7"/>
      <c r="CI27" s="7"/>
      <c r="CJ27" s="7"/>
      <c r="CK27" s="7"/>
      <c r="CL27" s="7"/>
      <c r="CM27" s="7"/>
      <c r="CN27" s="4"/>
    </row>
    <row r="28" spans="1:92" ht="47.25" customHeight="1">
      <c r="A28" s="14" t="s">
        <v>62</v>
      </c>
      <c r="B28" s="15" t="s">
        <v>37</v>
      </c>
      <c r="C28" s="15" t="s">
        <v>39</v>
      </c>
      <c r="D28" s="15" t="s">
        <v>42</v>
      </c>
      <c r="E28" s="15" t="s">
        <v>60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5" t="s">
        <v>47</v>
      </c>
      <c r="U28" s="5"/>
      <c r="V28" s="6"/>
      <c r="W28" s="6"/>
      <c r="X28" s="6"/>
      <c r="Y28" s="6"/>
      <c r="Z28" s="4"/>
      <c r="AA28" s="7">
        <v>9159.1</v>
      </c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>
        <v>-151.5</v>
      </c>
      <c r="AM28" s="7"/>
      <c r="AN28" s="7"/>
      <c r="AO28" s="7"/>
      <c r="AP28" s="7"/>
      <c r="AQ28" s="7"/>
      <c r="AR28" s="41">
        <v>10007.6</v>
      </c>
      <c r="AS28" s="7"/>
      <c r="AT28" s="7"/>
      <c r="AU28" s="7"/>
      <c r="AV28" s="7"/>
      <c r="AW28" s="7"/>
      <c r="AX28" s="7">
        <v>9525.5</v>
      </c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16">
        <v>9525.5</v>
      </c>
      <c r="BP28" s="7"/>
      <c r="BQ28" s="7"/>
      <c r="BR28" s="7"/>
      <c r="BS28" s="7"/>
      <c r="BT28" s="7"/>
      <c r="BU28" s="7">
        <v>9906.5</v>
      </c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16">
        <v>9906.5</v>
      </c>
      <c r="CH28" s="7"/>
      <c r="CI28" s="7"/>
      <c r="CJ28" s="7"/>
      <c r="CK28" s="7"/>
      <c r="CL28" s="7"/>
      <c r="CM28" s="7"/>
      <c r="CN28" s="4"/>
    </row>
    <row r="29" spans="1:92" ht="33.75" customHeight="1">
      <c r="A29" s="14" t="s">
        <v>48</v>
      </c>
      <c r="B29" s="15" t="s">
        <v>37</v>
      </c>
      <c r="C29" s="15" t="s">
        <v>39</v>
      </c>
      <c r="D29" s="15" t="s">
        <v>42</v>
      </c>
      <c r="E29" s="15" t="s">
        <v>60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5" t="s">
        <v>49</v>
      </c>
      <c r="U29" s="5"/>
      <c r="V29" s="6"/>
      <c r="W29" s="6"/>
      <c r="X29" s="6"/>
      <c r="Y29" s="6"/>
      <c r="Z29" s="4"/>
      <c r="AA29" s="7">
        <v>9159.1</v>
      </c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>
        <v>-151.5</v>
      </c>
      <c r="AM29" s="7"/>
      <c r="AN29" s="7"/>
      <c r="AO29" s="7"/>
      <c r="AP29" s="7"/>
      <c r="AQ29" s="7"/>
      <c r="AR29" s="41">
        <v>10007.6</v>
      </c>
      <c r="AS29" s="7"/>
      <c r="AT29" s="7"/>
      <c r="AU29" s="7"/>
      <c r="AV29" s="7"/>
      <c r="AW29" s="7"/>
      <c r="AX29" s="7">
        <v>9525.5</v>
      </c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16">
        <v>9525.5</v>
      </c>
      <c r="BP29" s="7"/>
      <c r="BQ29" s="7"/>
      <c r="BR29" s="7"/>
      <c r="BS29" s="7"/>
      <c r="BT29" s="7"/>
      <c r="BU29" s="7">
        <v>9906.5</v>
      </c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16">
        <v>9906.5</v>
      </c>
      <c r="CH29" s="7"/>
      <c r="CI29" s="7"/>
      <c r="CJ29" s="7"/>
      <c r="CK29" s="7"/>
      <c r="CL29" s="7"/>
      <c r="CM29" s="7"/>
      <c r="CN29" s="4"/>
    </row>
    <row r="30" spans="1:92" ht="30" customHeight="1">
      <c r="A30" s="14" t="s">
        <v>63</v>
      </c>
      <c r="B30" s="15" t="s">
        <v>37</v>
      </c>
      <c r="C30" s="15" t="s">
        <v>39</v>
      </c>
      <c r="D30" s="15" t="s">
        <v>42</v>
      </c>
      <c r="E30" s="15" t="s">
        <v>60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5" t="s">
        <v>64</v>
      </c>
      <c r="U30" s="5"/>
      <c r="V30" s="6"/>
      <c r="W30" s="6"/>
      <c r="X30" s="6"/>
      <c r="Y30" s="6"/>
      <c r="Z30" s="4"/>
      <c r="AA30" s="7">
        <v>15</v>
      </c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41">
        <v>15</v>
      </c>
      <c r="AS30" s="7"/>
      <c r="AT30" s="7"/>
      <c r="AU30" s="7"/>
      <c r="AV30" s="7"/>
      <c r="AW30" s="7"/>
      <c r="AX30" s="7">
        <v>15.6</v>
      </c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16">
        <v>15.6</v>
      </c>
      <c r="BP30" s="7"/>
      <c r="BQ30" s="7"/>
      <c r="BR30" s="7"/>
      <c r="BS30" s="7"/>
      <c r="BT30" s="7"/>
      <c r="BU30" s="7">
        <v>16.2</v>
      </c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16">
        <v>16.2</v>
      </c>
      <c r="CH30" s="7"/>
      <c r="CI30" s="7"/>
      <c r="CJ30" s="7"/>
      <c r="CK30" s="7"/>
      <c r="CL30" s="7"/>
      <c r="CM30" s="7"/>
      <c r="CN30" s="4"/>
    </row>
    <row r="31" spans="1:92" ht="18" customHeight="1">
      <c r="A31" s="14" t="s">
        <v>65</v>
      </c>
      <c r="B31" s="15" t="s">
        <v>37</v>
      </c>
      <c r="C31" s="15" t="s">
        <v>39</v>
      </c>
      <c r="D31" s="15" t="s">
        <v>42</v>
      </c>
      <c r="E31" s="15" t="s">
        <v>60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5" t="s">
        <v>66</v>
      </c>
      <c r="U31" s="5"/>
      <c r="V31" s="6"/>
      <c r="W31" s="6"/>
      <c r="X31" s="6"/>
      <c r="Y31" s="6"/>
      <c r="Z31" s="4"/>
      <c r="AA31" s="7">
        <v>15</v>
      </c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41">
        <v>15</v>
      </c>
      <c r="AS31" s="7"/>
      <c r="AT31" s="7"/>
      <c r="AU31" s="7"/>
      <c r="AV31" s="7"/>
      <c r="AW31" s="7"/>
      <c r="AX31" s="7">
        <v>15.6</v>
      </c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16">
        <v>15.6</v>
      </c>
      <c r="BP31" s="7"/>
      <c r="BQ31" s="7"/>
      <c r="BR31" s="7"/>
      <c r="BS31" s="7"/>
      <c r="BT31" s="7"/>
      <c r="BU31" s="7">
        <v>16.2</v>
      </c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16">
        <v>16.2</v>
      </c>
      <c r="CH31" s="7"/>
      <c r="CI31" s="7"/>
      <c r="CJ31" s="7"/>
      <c r="CK31" s="7"/>
      <c r="CL31" s="7"/>
      <c r="CM31" s="7"/>
      <c r="CN31" s="4"/>
    </row>
    <row r="32" spans="1:92" ht="48" customHeight="1">
      <c r="A32" s="11" t="s">
        <v>67</v>
      </c>
      <c r="B32" s="12" t="s">
        <v>37</v>
      </c>
      <c r="C32" s="12" t="s">
        <v>39</v>
      </c>
      <c r="D32" s="12" t="s">
        <v>42</v>
      </c>
      <c r="E32" s="12" t="s">
        <v>68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2"/>
      <c r="U32" s="5"/>
      <c r="V32" s="6"/>
      <c r="W32" s="6"/>
      <c r="X32" s="6"/>
      <c r="Y32" s="6"/>
      <c r="Z32" s="4"/>
      <c r="AA32" s="7">
        <v>189.4</v>
      </c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40">
        <v>189.4</v>
      </c>
      <c r="AS32" s="7"/>
      <c r="AT32" s="7"/>
      <c r="AU32" s="7"/>
      <c r="AV32" s="7"/>
      <c r="AW32" s="7"/>
      <c r="AX32" s="7">
        <v>197</v>
      </c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13">
        <v>197</v>
      </c>
      <c r="BP32" s="7"/>
      <c r="BQ32" s="7"/>
      <c r="BR32" s="7"/>
      <c r="BS32" s="7"/>
      <c r="BT32" s="7"/>
      <c r="BU32" s="7">
        <v>204.9</v>
      </c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13">
        <v>204.9</v>
      </c>
      <c r="CH32" s="7"/>
      <c r="CI32" s="7"/>
      <c r="CJ32" s="7"/>
      <c r="CK32" s="7"/>
      <c r="CL32" s="7"/>
      <c r="CM32" s="7"/>
      <c r="CN32" s="4"/>
    </row>
    <row r="33" spans="1:92" ht="51" customHeight="1">
      <c r="A33" s="14" t="s">
        <v>69</v>
      </c>
      <c r="B33" s="15" t="s">
        <v>37</v>
      </c>
      <c r="C33" s="15" t="s">
        <v>39</v>
      </c>
      <c r="D33" s="15" t="s">
        <v>42</v>
      </c>
      <c r="E33" s="15" t="s">
        <v>68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5" t="s">
        <v>70</v>
      </c>
      <c r="U33" s="5"/>
      <c r="V33" s="6"/>
      <c r="W33" s="6"/>
      <c r="X33" s="6"/>
      <c r="Y33" s="6"/>
      <c r="Z33" s="4"/>
      <c r="AA33" s="7">
        <v>189.4</v>
      </c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41">
        <v>189.4</v>
      </c>
      <c r="AS33" s="7"/>
      <c r="AT33" s="7"/>
      <c r="AU33" s="7"/>
      <c r="AV33" s="7"/>
      <c r="AW33" s="7"/>
      <c r="AX33" s="7">
        <v>197</v>
      </c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16">
        <v>197</v>
      </c>
      <c r="BP33" s="7"/>
      <c r="BQ33" s="7"/>
      <c r="BR33" s="7"/>
      <c r="BS33" s="7"/>
      <c r="BT33" s="7"/>
      <c r="BU33" s="7">
        <v>204.9</v>
      </c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16">
        <v>204.9</v>
      </c>
      <c r="CH33" s="7"/>
      <c r="CI33" s="7"/>
      <c r="CJ33" s="7"/>
      <c r="CK33" s="7"/>
      <c r="CL33" s="7"/>
      <c r="CM33" s="7"/>
      <c r="CN33" s="4"/>
    </row>
    <row r="34" spans="1:92" ht="15.75">
      <c r="A34" s="14" t="s">
        <v>71</v>
      </c>
      <c r="B34" s="15" t="s">
        <v>37</v>
      </c>
      <c r="C34" s="15" t="s">
        <v>39</v>
      </c>
      <c r="D34" s="15" t="s">
        <v>42</v>
      </c>
      <c r="E34" s="15" t="s">
        <v>68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5" t="s">
        <v>72</v>
      </c>
      <c r="U34" s="5"/>
      <c r="V34" s="6"/>
      <c r="W34" s="6"/>
      <c r="X34" s="6"/>
      <c r="Y34" s="6"/>
      <c r="Z34" s="4"/>
      <c r="AA34" s="7">
        <v>189.4</v>
      </c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41">
        <v>189.4</v>
      </c>
      <c r="AS34" s="7"/>
      <c r="AT34" s="7"/>
      <c r="AU34" s="7"/>
      <c r="AV34" s="7"/>
      <c r="AW34" s="7"/>
      <c r="AX34" s="7">
        <v>197</v>
      </c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16">
        <v>197</v>
      </c>
      <c r="BP34" s="7"/>
      <c r="BQ34" s="7"/>
      <c r="BR34" s="7"/>
      <c r="BS34" s="7"/>
      <c r="BT34" s="7"/>
      <c r="BU34" s="7">
        <v>204.9</v>
      </c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16">
        <v>204.9</v>
      </c>
      <c r="CH34" s="7"/>
      <c r="CI34" s="7"/>
      <c r="CJ34" s="7"/>
      <c r="CK34" s="7"/>
      <c r="CL34" s="7"/>
      <c r="CM34" s="7"/>
      <c r="CN34" s="4"/>
    </row>
    <row r="35" spans="1:92" ht="15.75">
      <c r="A35" s="8" t="s">
        <v>74</v>
      </c>
      <c r="B35" s="9" t="s">
        <v>37</v>
      </c>
      <c r="C35" s="9" t="s">
        <v>39</v>
      </c>
      <c r="D35" s="9" t="s">
        <v>73</v>
      </c>
      <c r="E35" s="9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9"/>
      <c r="U35" s="5"/>
      <c r="V35" s="6"/>
      <c r="W35" s="6"/>
      <c r="X35" s="6"/>
      <c r="Y35" s="6"/>
      <c r="Z35" s="4"/>
      <c r="AA35" s="7">
        <v>100</v>
      </c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39">
        <v>100</v>
      </c>
      <c r="AS35" s="7"/>
      <c r="AT35" s="7"/>
      <c r="AU35" s="7"/>
      <c r="AV35" s="7"/>
      <c r="AW35" s="7"/>
      <c r="AX35" s="7">
        <v>100</v>
      </c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10">
        <v>100</v>
      </c>
      <c r="BP35" s="7"/>
      <c r="BQ35" s="7"/>
      <c r="BR35" s="7"/>
      <c r="BS35" s="7"/>
      <c r="BT35" s="7"/>
      <c r="BU35" s="7">
        <v>100</v>
      </c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10">
        <v>100</v>
      </c>
      <c r="CH35" s="7"/>
      <c r="CI35" s="7"/>
      <c r="CJ35" s="7"/>
      <c r="CK35" s="7"/>
      <c r="CL35" s="7"/>
      <c r="CM35" s="7"/>
      <c r="CN35" s="4"/>
    </row>
    <row r="36" spans="1:92" ht="18" customHeight="1">
      <c r="A36" s="11" t="s">
        <v>75</v>
      </c>
      <c r="B36" s="12" t="s">
        <v>37</v>
      </c>
      <c r="C36" s="12" t="s">
        <v>39</v>
      </c>
      <c r="D36" s="12" t="s">
        <v>73</v>
      </c>
      <c r="E36" s="12" t="s">
        <v>76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 s="5"/>
      <c r="V36" s="6"/>
      <c r="W36" s="6"/>
      <c r="X36" s="6"/>
      <c r="Y36" s="6"/>
      <c r="Z36" s="4"/>
      <c r="AA36" s="7">
        <v>100</v>
      </c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40">
        <v>100</v>
      </c>
      <c r="AS36" s="7"/>
      <c r="AT36" s="7"/>
      <c r="AU36" s="7"/>
      <c r="AV36" s="7"/>
      <c r="AW36" s="7"/>
      <c r="AX36" s="7">
        <v>100</v>
      </c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13">
        <v>100</v>
      </c>
      <c r="BP36" s="7"/>
      <c r="BQ36" s="7"/>
      <c r="BR36" s="7"/>
      <c r="BS36" s="7"/>
      <c r="BT36" s="7"/>
      <c r="BU36" s="7">
        <v>100</v>
      </c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13">
        <v>100</v>
      </c>
      <c r="CH36" s="7"/>
      <c r="CI36" s="7"/>
      <c r="CJ36" s="7"/>
      <c r="CK36" s="7"/>
      <c r="CL36" s="7"/>
      <c r="CM36" s="7"/>
      <c r="CN36" s="4"/>
    </row>
    <row r="37" spans="1:92" ht="30.75" customHeight="1">
      <c r="A37" s="14" t="s">
        <v>77</v>
      </c>
      <c r="B37" s="15" t="s">
        <v>37</v>
      </c>
      <c r="C37" s="15" t="s">
        <v>39</v>
      </c>
      <c r="D37" s="15" t="s">
        <v>73</v>
      </c>
      <c r="E37" s="15" t="s">
        <v>76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5" t="s">
        <v>64</v>
      </c>
      <c r="U37" s="5"/>
      <c r="V37" s="6"/>
      <c r="W37" s="6"/>
      <c r="X37" s="6"/>
      <c r="Y37" s="6"/>
      <c r="Z37" s="4"/>
      <c r="AA37" s="7">
        <v>100</v>
      </c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41">
        <v>100</v>
      </c>
      <c r="AS37" s="7"/>
      <c r="AT37" s="7"/>
      <c r="AU37" s="7"/>
      <c r="AV37" s="7"/>
      <c r="AW37" s="7"/>
      <c r="AX37" s="7">
        <v>100</v>
      </c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16">
        <v>100</v>
      </c>
      <c r="BP37" s="7"/>
      <c r="BQ37" s="7"/>
      <c r="BR37" s="7"/>
      <c r="BS37" s="7"/>
      <c r="BT37" s="7"/>
      <c r="BU37" s="7">
        <v>100</v>
      </c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16">
        <v>100</v>
      </c>
      <c r="CH37" s="7"/>
      <c r="CI37" s="7"/>
      <c r="CJ37" s="7"/>
      <c r="CK37" s="7"/>
      <c r="CL37" s="7"/>
      <c r="CM37" s="7"/>
      <c r="CN37" s="4"/>
    </row>
    <row r="38" spans="1:92" ht="15.75">
      <c r="A38" s="14" t="s">
        <v>78</v>
      </c>
      <c r="B38" s="15" t="s">
        <v>37</v>
      </c>
      <c r="C38" s="15" t="s">
        <v>39</v>
      </c>
      <c r="D38" s="15" t="s">
        <v>73</v>
      </c>
      <c r="E38" s="15" t="s">
        <v>76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5" t="s">
        <v>79</v>
      </c>
      <c r="U38" s="5"/>
      <c r="V38" s="6"/>
      <c r="W38" s="6"/>
      <c r="X38" s="6"/>
      <c r="Y38" s="6"/>
      <c r="Z38" s="4"/>
      <c r="AA38" s="7">
        <v>100</v>
      </c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41">
        <v>100</v>
      </c>
      <c r="AS38" s="7"/>
      <c r="AT38" s="7"/>
      <c r="AU38" s="7"/>
      <c r="AV38" s="7"/>
      <c r="AW38" s="7"/>
      <c r="AX38" s="7">
        <v>100</v>
      </c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16">
        <v>100</v>
      </c>
      <c r="BP38" s="7"/>
      <c r="BQ38" s="7"/>
      <c r="BR38" s="7"/>
      <c r="BS38" s="7"/>
      <c r="BT38" s="7"/>
      <c r="BU38" s="7">
        <v>100</v>
      </c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16">
        <v>100</v>
      </c>
      <c r="CH38" s="7"/>
      <c r="CI38" s="7"/>
      <c r="CJ38" s="7"/>
      <c r="CK38" s="7"/>
      <c r="CL38" s="7"/>
      <c r="CM38" s="7"/>
      <c r="CN38" s="4"/>
    </row>
    <row r="39" spans="1:92" ht="15.75">
      <c r="A39" s="8" t="s">
        <v>81</v>
      </c>
      <c r="B39" s="9" t="s">
        <v>37</v>
      </c>
      <c r="C39" s="9" t="s">
        <v>39</v>
      </c>
      <c r="D39" s="9" t="s">
        <v>80</v>
      </c>
      <c r="E39" s="9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9"/>
      <c r="U39" s="5"/>
      <c r="V39" s="6"/>
      <c r="W39" s="6"/>
      <c r="X39" s="6"/>
      <c r="Y39" s="6"/>
      <c r="Z39" s="4"/>
      <c r="AA39" s="7">
        <v>230.5</v>
      </c>
      <c r="AB39" s="7"/>
      <c r="AC39" s="7"/>
      <c r="AD39" s="7">
        <v>3.5</v>
      </c>
      <c r="AE39" s="7">
        <v>3.5</v>
      </c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39">
        <v>230.5</v>
      </c>
      <c r="AS39" s="7"/>
      <c r="AT39" s="7">
        <v>3.5</v>
      </c>
      <c r="AU39" s="7"/>
      <c r="AV39" s="7"/>
      <c r="AW39" s="7"/>
      <c r="AX39" s="7">
        <v>239.6</v>
      </c>
      <c r="AY39" s="7"/>
      <c r="AZ39" s="7"/>
      <c r="BA39" s="7">
        <v>3.5</v>
      </c>
      <c r="BB39" s="7">
        <v>3.5</v>
      </c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10">
        <v>239.6</v>
      </c>
      <c r="BP39" s="7"/>
      <c r="BQ39" s="7">
        <v>3.5</v>
      </c>
      <c r="BR39" s="7"/>
      <c r="BS39" s="7"/>
      <c r="BT39" s="7"/>
      <c r="BU39" s="7">
        <v>249.1</v>
      </c>
      <c r="BV39" s="7"/>
      <c r="BW39" s="7">
        <v>3.5</v>
      </c>
      <c r="BX39" s="7"/>
      <c r="BY39" s="7"/>
      <c r="BZ39" s="7"/>
      <c r="CA39" s="7"/>
      <c r="CB39" s="7"/>
      <c r="CC39" s="7"/>
      <c r="CD39" s="7"/>
      <c r="CE39" s="7"/>
      <c r="CF39" s="7"/>
      <c r="CG39" s="10">
        <v>249.1</v>
      </c>
      <c r="CH39" s="7"/>
      <c r="CI39" s="7">
        <v>3.5</v>
      </c>
      <c r="CJ39" s="7"/>
      <c r="CK39" s="7"/>
      <c r="CL39" s="7"/>
      <c r="CM39" s="7"/>
      <c r="CN39" s="4"/>
    </row>
    <row r="40" spans="1:92" ht="15.75">
      <c r="A40" s="11" t="s">
        <v>82</v>
      </c>
      <c r="B40" s="12" t="s">
        <v>37</v>
      </c>
      <c r="C40" s="12" t="s">
        <v>39</v>
      </c>
      <c r="D40" s="12" t="s">
        <v>80</v>
      </c>
      <c r="E40" s="12" t="s">
        <v>83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  <c r="U40" s="5"/>
      <c r="V40" s="6"/>
      <c r="W40" s="6"/>
      <c r="X40" s="6"/>
      <c r="Y40" s="6"/>
      <c r="Z40" s="4"/>
      <c r="AA40" s="7">
        <v>100</v>
      </c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40">
        <v>100</v>
      </c>
      <c r="AS40" s="7"/>
      <c r="AT40" s="7"/>
      <c r="AU40" s="7"/>
      <c r="AV40" s="7"/>
      <c r="AW40" s="7"/>
      <c r="AX40" s="7">
        <v>104</v>
      </c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13">
        <v>104</v>
      </c>
      <c r="BP40" s="7"/>
      <c r="BQ40" s="7"/>
      <c r="BR40" s="7"/>
      <c r="BS40" s="7"/>
      <c r="BT40" s="7"/>
      <c r="BU40" s="7">
        <v>108.2</v>
      </c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13">
        <v>108.2</v>
      </c>
      <c r="CH40" s="7"/>
      <c r="CI40" s="7"/>
      <c r="CJ40" s="7"/>
      <c r="CK40" s="7"/>
      <c r="CL40" s="7"/>
      <c r="CM40" s="7"/>
      <c r="CN40" s="4"/>
    </row>
    <row r="41" spans="1:92" ht="34.5" customHeight="1">
      <c r="A41" s="14" t="s">
        <v>84</v>
      </c>
      <c r="B41" s="15" t="s">
        <v>37</v>
      </c>
      <c r="C41" s="15" t="s">
        <v>39</v>
      </c>
      <c r="D41" s="15" t="s">
        <v>80</v>
      </c>
      <c r="E41" s="15" t="s">
        <v>83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5" t="s">
        <v>47</v>
      </c>
      <c r="U41" s="5"/>
      <c r="V41" s="6"/>
      <c r="W41" s="6"/>
      <c r="X41" s="6"/>
      <c r="Y41" s="6"/>
      <c r="Z41" s="4"/>
      <c r="AA41" s="7">
        <v>100</v>
      </c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41">
        <v>100</v>
      </c>
      <c r="AS41" s="7"/>
      <c r="AT41" s="7"/>
      <c r="AU41" s="7"/>
      <c r="AV41" s="7"/>
      <c r="AW41" s="7"/>
      <c r="AX41" s="7">
        <v>104</v>
      </c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16">
        <v>104</v>
      </c>
      <c r="BP41" s="7"/>
      <c r="BQ41" s="7"/>
      <c r="BR41" s="7"/>
      <c r="BS41" s="7"/>
      <c r="BT41" s="7"/>
      <c r="BU41" s="7">
        <v>108.2</v>
      </c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16">
        <v>108.2</v>
      </c>
      <c r="CH41" s="7"/>
      <c r="CI41" s="7"/>
      <c r="CJ41" s="7"/>
      <c r="CK41" s="7"/>
      <c r="CL41" s="7"/>
      <c r="CM41" s="7"/>
      <c r="CN41" s="4"/>
    </row>
    <row r="42" spans="1:92" ht="31.5" customHeight="1">
      <c r="A42" s="14" t="s">
        <v>48</v>
      </c>
      <c r="B42" s="15" t="s">
        <v>37</v>
      </c>
      <c r="C42" s="15" t="s">
        <v>39</v>
      </c>
      <c r="D42" s="15" t="s">
        <v>80</v>
      </c>
      <c r="E42" s="15" t="s">
        <v>83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5" t="s">
        <v>49</v>
      </c>
      <c r="U42" s="5"/>
      <c r="V42" s="6"/>
      <c r="W42" s="6"/>
      <c r="X42" s="6"/>
      <c r="Y42" s="6"/>
      <c r="Z42" s="4"/>
      <c r="AA42" s="7">
        <v>100</v>
      </c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41">
        <v>100</v>
      </c>
      <c r="AS42" s="7"/>
      <c r="AT42" s="7"/>
      <c r="AU42" s="7"/>
      <c r="AV42" s="7"/>
      <c r="AW42" s="7"/>
      <c r="AX42" s="7">
        <v>104</v>
      </c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16">
        <v>104</v>
      </c>
      <c r="BP42" s="7"/>
      <c r="BQ42" s="7"/>
      <c r="BR42" s="7"/>
      <c r="BS42" s="7"/>
      <c r="BT42" s="7"/>
      <c r="BU42" s="7">
        <v>108.2</v>
      </c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16">
        <v>108.2</v>
      </c>
      <c r="CH42" s="7"/>
      <c r="CI42" s="7"/>
      <c r="CJ42" s="7"/>
      <c r="CK42" s="7"/>
      <c r="CL42" s="7"/>
      <c r="CM42" s="7"/>
      <c r="CN42" s="4"/>
    </row>
    <row r="43" spans="1:92" ht="51" customHeight="1">
      <c r="A43" s="11" t="s">
        <v>85</v>
      </c>
      <c r="B43" s="12" t="s">
        <v>37</v>
      </c>
      <c r="C43" s="12" t="s">
        <v>39</v>
      </c>
      <c r="D43" s="12" t="s">
        <v>80</v>
      </c>
      <c r="E43" s="12" t="s">
        <v>86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 s="5"/>
      <c r="V43" s="6"/>
      <c r="W43" s="6"/>
      <c r="X43" s="6"/>
      <c r="Y43" s="6"/>
      <c r="Z43" s="4"/>
      <c r="AA43" s="7">
        <v>3.5</v>
      </c>
      <c r="AB43" s="7"/>
      <c r="AC43" s="7"/>
      <c r="AD43" s="7">
        <v>3.5</v>
      </c>
      <c r="AE43" s="7">
        <v>3.5</v>
      </c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40">
        <v>3.5</v>
      </c>
      <c r="AS43" s="7"/>
      <c r="AT43" s="7">
        <v>3.5</v>
      </c>
      <c r="AU43" s="7"/>
      <c r="AV43" s="7"/>
      <c r="AW43" s="7"/>
      <c r="AX43" s="7">
        <v>3.5</v>
      </c>
      <c r="AY43" s="7"/>
      <c r="AZ43" s="7"/>
      <c r="BA43" s="7">
        <v>3.5</v>
      </c>
      <c r="BB43" s="7">
        <v>3.5</v>
      </c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13">
        <v>3.5</v>
      </c>
      <c r="BP43" s="7"/>
      <c r="BQ43" s="7">
        <v>3.5</v>
      </c>
      <c r="BR43" s="7"/>
      <c r="BS43" s="7"/>
      <c r="BT43" s="7"/>
      <c r="BU43" s="7">
        <v>3.5</v>
      </c>
      <c r="BV43" s="7"/>
      <c r="BW43" s="7">
        <v>3.5</v>
      </c>
      <c r="BX43" s="7"/>
      <c r="BY43" s="7"/>
      <c r="BZ43" s="7"/>
      <c r="CA43" s="7"/>
      <c r="CB43" s="7"/>
      <c r="CC43" s="7"/>
      <c r="CD43" s="7"/>
      <c r="CE43" s="7"/>
      <c r="CF43" s="7"/>
      <c r="CG43" s="13">
        <v>3.5</v>
      </c>
      <c r="CH43" s="7"/>
      <c r="CI43" s="7">
        <v>3.5</v>
      </c>
      <c r="CJ43" s="7"/>
      <c r="CK43" s="7"/>
      <c r="CL43" s="7"/>
      <c r="CM43" s="7"/>
      <c r="CN43" s="4"/>
    </row>
    <row r="44" spans="1:92" ht="63" customHeight="1">
      <c r="A44" s="14" t="s">
        <v>87</v>
      </c>
      <c r="B44" s="15" t="s">
        <v>37</v>
      </c>
      <c r="C44" s="15" t="s">
        <v>39</v>
      </c>
      <c r="D44" s="15" t="s">
        <v>80</v>
      </c>
      <c r="E44" s="15" t="s">
        <v>86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5" t="s">
        <v>47</v>
      </c>
      <c r="U44" s="5"/>
      <c r="V44" s="6"/>
      <c r="W44" s="6"/>
      <c r="X44" s="6"/>
      <c r="Y44" s="6"/>
      <c r="Z44" s="4"/>
      <c r="AA44" s="7">
        <v>3.5</v>
      </c>
      <c r="AB44" s="7"/>
      <c r="AC44" s="7"/>
      <c r="AD44" s="7">
        <v>3.5</v>
      </c>
      <c r="AE44" s="7">
        <v>3.5</v>
      </c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41">
        <v>3.5</v>
      </c>
      <c r="AS44" s="7"/>
      <c r="AT44" s="7">
        <v>3.5</v>
      </c>
      <c r="AU44" s="7"/>
      <c r="AV44" s="7"/>
      <c r="AW44" s="7"/>
      <c r="AX44" s="7">
        <v>3.5</v>
      </c>
      <c r="AY44" s="7"/>
      <c r="AZ44" s="7"/>
      <c r="BA44" s="7">
        <v>3.5</v>
      </c>
      <c r="BB44" s="7">
        <v>3.5</v>
      </c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16">
        <v>3.5</v>
      </c>
      <c r="BP44" s="7"/>
      <c r="BQ44" s="7">
        <v>3.5</v>
      </c>
      <c r="BR44" s="7"/>
      <c r="BS44" s="7"/>
      <c r="BT44" s="7"/>
      <c r="BU44" s="7">
        <v>3.5</v>
      </c>
      <c r="BV44" s="7"/>
      <c r="BW44" s="7">
        <v>3.5</v>
      </c>
      <c r="BX44" s="7"/>
      <c r="BY44" s="7"/>
      <c r="BZ44" s="7"/>
      <c r="CA44" s="7"/>
      <c r="CB44" s="7"/>
      <c r="CC44" s="7"/>
      <c r="CD44" s="7"/>
      <c r="CE44" s="7"/>
      <c r="CF44" s="7"/>
      <c r="CG44" s="16">
        <v>3.5</v>
      </c>
      <c r="CH44" s="7"/>
      <c r="CI44" s="7">
        <v>3.5</v>
      </c>
      <c r="CJ44" s="7"/>
      <c r="CK44" s="7"/>
      <c r="CL44" s="7"/>
      <c r="CM44" s="7"/>
      <c r="CN44" s="4"/>
    </row>
    <row r="45" spans="1:92" ht="33.75" customHeight="1">
      <c r="A45" s="14" t="s">
        <v>48</v>
      </c>
      <c r="B45" s="15" t="s">
        <v>37</v>
      </c>
      <c r="C45" s="15" t="s">
        <v>39</v>
      </c>
      <c r="D45" s="15" t="s">
        <v>80</v>
      </c>
      <c r="E45" s="15" t="s">
        <v>86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5" t="s">
        <v>49</v>
      </c>
      <c r="U45" s="5"/>
      <c r="V45" s="6"/>
      <c r="W45" s="6"/>
      <c r="X45" s="6"/>
      <c r="Y45" s="6"/>
      <c r="Z45" s="4"/>
      <c r="AA45" s="7">
        <v>3.5</v>
      </c>
      <c r="AB45" s="7"/>
      <c r="AC45" s="7"/>
      <c r="AD45" s="7">
        <v>3.5</v>
      </c>
      <c r="AE45" s="7">
        <v>3.5</v>
      </c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41">
        <v>3.5</v>
      </c>
      <c r="AS45" s="7"/>
      <c r="AT45" s="7">
        <v>3.5</v>
      </c>
      <c r="AU45" s="7"/>
      <c r="AV45" s="7"/>
      <c r="AW45" s="7"/>
      <c r="AX45" s="7">
        <v>3.5</v>
      </c>
      <c r="AY45" s="7"/>
      <c r="AZ45" s="7"/>
      <c r="BA45" s="7">
        <v>3.5</v>
      </c>
      <c r="BB45" s="7">
        <v>3.5</v>
      </c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16">
        <v>3.5</v>
      </c>
      <c r="BP45" s="7"/>
      <c r="BQ45" s="7">
        <v>3.5</v>
      </c>
      <c r="BR45" s="7"/>
      <c r="BS45" s="7"/>
      <c r="BT45" s="7"/>
      <c r="BU45" s="7">
        <v>3.5</v>
      </c>
      <c r="BV45" s="7"/>
      <c r="BW45" s="7">
        <v>3.5</v>
      </c>
      <c r="BX45" s="7"/>
      <c r="BY45" s="7"/>
      <c r="BZ45" s="7"/>
      <c r="CA45" s="7"/>
      <c r="CB45" s="7"/>
      <c r="CC45" s="7"/>
      <c r="CD45" s="7"/>
      <c r="CE45" s="7"/>
      <c r="CF45" s="7"/>
      <c r="CG45" s="16">
        <v>3.5</v>
      </c>
      <c r="CH45" s="7"/>
      <c r="CI45" s="7">
        <v>3.5</v>
      </c>
      <c r="CJ45" s="7"/>
      <c r="CK45" s="7"/>
      <c r="CL45" s="7"/>
      <c r="CM45" s="7"/>
      <c r="CN45" s="4"/>
    </row>
    <row r="46" spans="1:92" ht="30.75" customHeight="1">
      <c r="A46" s="11" t="s">
        <v>88</v>
      </c>
      <c r="B46" s="12" t="s">
        <v>37</v>
      </c>
      <c r="C46" s="12" t="s">
        <v>39</v>
      </c>
      <c r="D46" s="12" t="s">
        <v>80</v>
      </c>
      <c r="E46" s="12" t="s">
        <v>89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 s="5"/>
      <c r="V46" s="6"/>
      <c r="W46" s="6"/>
      <c r="X46" s="6"/>
      <c r="Y46" s="6"/>
      <c r="Z46" s="4"/>
      <c r="AA46" s="7">
        <v>127</v>
      </c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40">
        <v>127</v>
      </c>
      <c r="AS46" s="7"/>
      <c r="AT46" s="7"/>
      <c r="AU46" s="7"/>
      <c r="AV46" s="7"/>
      <c r="AW46" s="7"/>
      <c r="AX46" s="7">
        <v>132.1</v>
      </c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13">
        <v>132.1</v>
      </c>
      <c r="BP46" s="7"/>
      <c r="BQ46" s="7"/>
      <c r="BR46" s="7"/>
      <c r="BS46" s="7"/>
      <c r="BT46" s="7"/>
      <c r="BU46" s="7">
        <v>137.4</v>
      </c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13">
        <v>137.4</v>
      </c>
      <c r="CH46" s="7"/>
      <c r="CI46" s="7"/>
      <c r="CJ46" s="7"/>
      <c r="CK46" s="7"/>
      <c r="CL46" s="7"/>
      <c r="CM46" s="7"/>
      <c r="CN46" s="4"/>
    </row>
    <row r="47" spans="1:92" ht="33" customHeight="1">
      <c r="A47" s="14" t="s">
        <v>90</v>
      </c>
      <c r="B47" s="15" t="s">
        <v>37</v>
      </c>
      <c r="C47" s="15" t="s">
        <v>39</v>
      </c>
      <c r="D47" s="15" t="s">
        <v>80</v>
      </c>
      <c r="E47" s="15" t="s">
        <v>89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5" t="s">
        <v>64</v>
      </c>
      <c r="U47" s="5"/>
      <c r="V47" s="6"/>
      <c r="W47" s="6"/>
      <c r="X47" s="6"/>
      <c r="Y47" s="6"/>
      <c r="Z47" s="4"/>
      <c r="AA47" s="7">
        <v>127</v>
      </c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41">
        <v>127</v>
      </c>
      <c r="AS47" s="7"/>
      <c r="AT47" s="7"/>
      <c r="AU47" s="7"/>
      <c r="AV47" s="7"/>
      <c r="AW47" s="7"/>
      <c r="AX47" s="7">
        <v>132.1</v>
      </c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16">
        <v>132.1</v>
      </c>
      <c r="BP47" s="7"/>
      <c r="BQ47" s="7"/>
      <c r="BR47" s="7"/>
      <c r="BS47" s="7"/>
      <c r="BT47" s="7"/>
      <c r="BU47" s="7">
        <v>137.4</v>
      </c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16">
        <v>137.4</v>
      </c>
      <c r="CH47" s="7"/>
      <c r="CI47" s="7"/>
      <c r="CJ47" s="7"/>
      <c r="CK47" s="7"/>
      <c r="CL47" s="7"/>
      <c r="CM47" s="7"/>
      <c r="CN47" s="4"/>
    </row>
    <row r="48" spans="1:92" ht="15.75">
      <c r="A48" s="14" t="s">
        <v>91</v>
      </c>
      <c r="B48" s="15" t="s">
        <v>37</v>
      </c>
      <c r="C48" s="15" t="s">
        <v>39</v>
      </c>
      <c r="D48" s="15" t="s">
        <v>80</v>
      </c>
      <c r="E48" s="15" t="s">
        <v>89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5" t="s">
        <v>92</v>
      </c>
      <c r="U48" s="5"/>
      <c r="V48" s="6"/>
      <c r="W48" s="6"/>
      <c r="X48" s="6"/>
      <c r="Y48" s="6"/>
      <c r="Z48" s="4"/>
      <c r="AA48" s="7">
        <v>60</v>
      </c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41">
        <v>60</v>
      </c>
      <c r="AS48" s="7"/>
      <c r="AT48" s="7"/>
      <c r="AU48" s="7"/>
      <c r="AV48" s="7"/>
      <c r="AW48" s="7"/>
      <c r="AX48" s="7">
        <v>62.4</v>
      </c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16">
        <v>62.4</v>
      </c>
      <c r="BP48" s="7"/>
      <c r="BQ48" s="7"/>
      <c r="BR48" s="7"/>
      <c r="BS48" s="7"/>
      <c r="BT48" s="7"/>
      <c r="BU48" s="7">
        <v>64.900000000000006</v>
      </c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16">
        <v>64.900000000000006</v>
      </c>
      <c r="CH48" s="7"/>
      <c r="CI48" s="7"/>
      <c r="CJ48" s="7"/>
      <c r="CK48" s="7"/>
      <c r="CL48" s="7"/>
      <c r="CM48" s="7"/>
      <c r="CN48" s="4"/>
    </row>
    <row r="49" spans="1:92" ht="17.25" customHeight="1">
      <c r="A49" s="14" t="s">
        <v>65</v>
      </c>
      <c r="B49" s="15" t="s">
        <v>37</v>
      </c>
      <c r="C49" s="15" t="s">
        <v>39</v>
      </c>
      <c r="D49" s="15" t="s">
        <v>80</v>
      </c>
      <c r="E49" s="15" t="s">
        <v>89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5" t="s">
        <v>66</v>
      </c>
      <c r="U49" s="5"/>
      <c r="V49" s="6"/>
      <c r="W49" s="6"/>
      <c r="X49" s="6"/>
      <c r="Y49" s="6"/>
      <c r="Z49" s="4"/>
      <c r="AA49" s="7">
        <v>67</v>
      </c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41">
        <v>67</v>
      </c>
      <c r="AS49" s="7"/>
      <c r="AT49" s="7"/>
      <c r="AU49" s="7"/>
      <c r="AV49" s="7"/>
      <c r="AW49" s="7"/>
      <c r="AX49" s="7">
        <v>69.7</v>
      </c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16">
        <v>69.7</v>
      </c>
      <c r="BP49" s="7"/>
      <c r="BQ49" s="7"/>
      <c r="BR49" s="7"/>
      <c r="BS49" s="7"/>
      <c r="BT49" s="7"/>
      <c r="BU49" s="7">
        <v>72.5</v>
      </c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16">
        <v>72.5</v>
      </c>
      <c r="CH49" s="7"/>
      <c r="CI49" s="7"/>
      <c r="CJ49" s="7"/>
      <c r="CK49" s="7"/>
      <c r="CL49" s="7"/>
      <c r="CM49" s="7"/>
      <c r="CN49" s="4"/>
    </row>
    <row r="50" spans="1:92" ht="15.75">
      <c r="A50" s="8" t="s">
        <v>94</v>
      </c>
      <c r="B50" s="9" t="s">
        <v>37</v>
      </c>
      <c r="C50" s="9" t="s">
        <v>93</v>
      </c>
      <c r="D50" s="9" t="s">
        <v>40</v>
      </c>
      <c r="E50" s="9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9"/>
      <c r="U50" s="5"/>
      <c r="V50" s="6"/>
      <c r="W50" s="6"/>
      <c r="X50" s="6"/>
      <c r="Y50" s="6"/>
      <c r="Z50" s="4"/>
      <c r="AA50" s="7">
        <v>406.9</v>
      </c>
      <c r="AB50" s="7">
        <v>406.9</v>
      </c>
      <c r="AC50" s="7">
        <v>406.9</v>
      </c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39">
        <v>406.9</v>
      </c>
      <c r="AS50" s="7">
        <v>406.9</v>
      </c>
      <c r="AT50" s="7"/>
      <c r="AU50" s="7"/>
      <c r="AV50" s="7"/>
      <c r="AW50" s="7"/>
      <c r="AX50" s="7">
        <v>443.5</v>
      </c>
      <c r="AY50" s="7">
        <v>443.5</v>
      </c>
      <c r="AZ50" s="7">
        <v>443.5</v>
      </c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10">
        <v>443.5</v>
      </c>
      <c r="BP50" s="7">
        <v>443.5</v>
      </c>
      <c r="BQ50" s="7"/>
      <c r="BR50" s="7"/>
      <c r="BS50" s="7"/>
      <c r="BT50" s="7"/>
      <c r="BU50" s="7">
        <v>458.8</v>
      </c>
      <c r="BV50" s="7">
        <v>458.8</v>
      </c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10">
        <v>458.8</v>
      </c>
      <c r="CH50" s="7">
        <v>458.8</v>
      </c>
      <c r="CI50" s="7"/>
      <c r="CJ50" s="7"/>
      <c r="CK50" s="7"/>
      <c r="CL50" s="7"/>
      <c r="CM50" s="7"/>
      <c r="CN50" s="4"/>
    </row>
    <row r="51" spans="1:92" ht="20.25" customHeight="1">
      <c r="A51" s="8" t="s">
        <v>96</v>
      </c>
      <c r="B51" s="9" t="s">
        <v>37</v>
      </c>
      <c r="C51" s="9" t="s">
        <v>93</v>
      </c>
      <c r="D51" s="9" t="s">
        <v>95</v>
      </c>
      <c r="E51" s="9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9"/>
      <c r="U51" s="5"/>
      <c r="V51" s="6"/>
      <c r="W51" s="6"/>
      <c r="X51" s="6"/>
      <c r="Y51" s="6"/>
      <c r="Z51" s="4"/>
      <c r="AA51" s="7">
        <v>406.9</v>
      </c>
      <c r="AB51" s="7">
        <v>406.9</v>
      </c>
      <c r="AC51" s="7">
        <v>406.9</v>
      </c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39">
        <v>406.9</v>
      </c>
      <c r="AS51" s="7">
        <v>406.9</v>
      </c>
      <c r="AT51" s="7"/>
      <c r="AU51" s="7"/>
      <c r="AV51" s="7"/>
      <c r="AW51" s="7"/>
      <c r="AX51" s="7">
        <v>443.5</v>
      </c>
      <c r="AY51" s="7">
        <v>443.5</v>
      </c>
      <c r="AZ51" s="7">
        <v>443.5</v>
      </c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10">
        <v>443.5</v>
      </c>
      <c r="BP51" s="7">
        <v>443.5</v>
      </c>
      <c r="BQ51" s="7"/>
      <c r="BR51" s="7"/>
      <c r="BS51" s="7"/>
      <c r="BT51" s="7"/>
      <c r="BU51" s="7">
        <v>458.8</v>
      </c>
      <c r="BV51" s="7">
        <v>458.8</v>
      </c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10">
        <v>458.8</v>
      </c>
      <c r="CH51" s="7">
        <v>458.8</v>
      </c>
      <c r="CI51" s="7"/>
      <c r="CJ51" s="7"/>
      <c r="CK51" s="7"/>
      <c r="CL51" s="7"/>
      <c r="CM51" s="7"/>
      <c r="CN51" s="4"/>
    </row>
    <row r="52" spans="1:92" ht="47.25" customHeight="1">
      <c r="A52" s="11" t="s">
        <v>97</v>
      </c>
      <c r="B52" s="12" t="s">
        <v>37</v>
      </c>
      <c r="C52" s="12" t="s">
        <v>93</v>
      </c>
      <c r="D52" s="12" t="s">
        <v>95</v>
      </c>
      <c r="E52" s="12" t="s">
        <v>98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  <c r="U52" s="5"/>
      <c r="V52" s="6"/>
      <c r="W52" s="6"/>
      <c r="X52" s="6"/>
      <c r="Y52" s="6"/>
      <c r="Z52" s="4"/>
      <c r="AA52" s="7">
        <v>406.9</v>
      </c>
      <c r="AB52" s="7">
        <v>406.9</v>
      </c>
      <c r="AC52" s="7">
        <v>406.9</v>
      </c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40">
        <v>406.9</v>
      </c>
      <c r="AS52" s="7">
        <v>406.9</v>
      </c>
      <c r="AT52" s="7"/>
      <c r="AU52" s="7"/>
      <c r="AV52" s="7"/>
      <c r="AW52" s="7"/>
      <c r="AX52" s="7">
        <v>443.5</v>
      </c>
      <c r="AY52" s="7">
        <v>443.5</v>
      </c>
      <c r="AZ52" s="7">
        <v>443.5</v>
      </c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13">
        <v>443.5</v>
      </c>
      <c r="BP52" s="7">
        <v>443.5</v>
      </c>
      <c r="BQ52" s="7"/>
      <c r="BR52" s="7"/>
      <c r="BS52" s="7"/>
      <c r="BT52" s="7"/>
      <c r="BU52" s="7">
        <v>458.8</v>
      </c>
      <c r="BV52" s="7">
        <v>458.8</v>
      </c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13">
        <v>458.8</v>
      </c>
      <c r="CH52" s="7">
        <v>458.8</v>
      </c>
      <c r="CI52" s="7"/>
      <c r="CJ52" s="7"/>
      <c r="CK52" s="7"/>
      <c r="CL52" s="7"/>
      <c r="CM52" s="7"/>
      <c r="CN52" s="4"/>
    </row>
    <row r="53" spans="1:92" ht="109.5" customHeight="1">
      <c r="A53" s="17" t="s">
        <v>99</v>
      </c>
      <c r="B53" s="15" t="s">
        <v>37</v>
      </c>
      <c r="C53" s="15" t="s">
        <v>93</v>
      </c>
      <c r="D53" s="15" t="s">
        <v>95</v>
      </c>
      <c r="E53" s="15" t="s">
        <v>98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5" t="s">
        <v>56</v>
      </c>
      <c r="U53" s="5"/>
      <c r="V53" s="6"/>
      <c r="W53" s="6"/>
      <c r="X53" s="6"/>
      <c r="Y53" s="6"/>
      <c r="Z53" s="4"/>
      <c r="AA53" s="7">
        <v>406.9</v>
      </c>
      <c r="AB53" s="7">
        <v>406.9</v>
      </c>
      <c r="AC53" s="7">
        <v>406.9</v>
      </c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41">
        <v>406.9</v>
      </c>
      <c r="AS53" s="7">
        <v>406.9</v>
      </c>
      <c r="AT53" s="7"/>
      <c r="AU53" s="7"/>
      <c r="AV53" s="7"/>
      <c r="AW53" s="7"/>
      <c r="AX53" s="7">
        <v>443.5</v>
      </c>
      <c r="AY53" s="7">
        <v>443.5</v>
      </c>
      <c r="AZ53" s="7">
        <v>443.5</v>
      </c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16">
        <v>443.5</v>
      </c>
      <c r="BP53" s="7">
        <v>443.5</v>
      </c>
      <c r="BQ53" s="7"/>
      <c r="BR53" s="7"/>
      <c r="BS53" s="7"/>
      <c r="BT53" s="7"/>
      <c r="BU53" s="7">
        <v>458.8</v>
      </c>
      <c r="BV53" s="7">
        <v>458.8</v>
      </c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16">
        <v>458.8</v>
      </c>
      <c r="CH53" s="7">
        <v>458.8</v>
      </c>
      <c r="CI53" s="7"/>
      <c r="CJ53" s="7"/>
      <c r="CK53" s="7"/>
      <c r="CL53" s="7"/>
      <c r="CM53" s="7"/>
      <c r="CN53" s="4"/>
    </row>
    <row r="54" spans="1:92" ht="30.75" customHeight="1">
      <c r="A54" s="14" t="s">
        <v>57</v>
      </c>
      <c r="B54" s="15" t="s">
        <v>37</v>
      </c>
      <c r="C54" s="15" t="s">
        <v>93</v>
      </c>
      <c r="D54" s="15" t="s">
        <v>95</v>
      </c>
      <c r="E54" s="15" t="s">
        <v>98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5" t="s">
        <v>58</v>
      </c>
      <c r="U54" s="5"/>
      <c r="V54" s="6"/>
      <c r="W54" s="6"/>
      <c r="X54" s="6"/>
      <c r="Y54" s="6"/>
      <c r="Z54" s="4"/>
      <c r="AA54" s="7">
        <v>406.9</v>
      </c>
      <c r="AB54" s="7">
        <v>406.9</v>
      </c>
      <c r="AC54" s="7">
        <v>406.9</v>
      </c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41">
        <v>406.9</v>
      </c>
      <c r="AS54" s="7">
        <v>406.9</v>
      </c>
      <c r="AT54" s="7"/>
      <c r="AU54" s="7"/>
      <c r="AV54" s="7"/>
      <c r="AW54" s="7"/>
      <c r="AX54" s="7">
        <v>443.5</v>
      </c>
      <c r="AY54" s="7">
        <v>443.5</v>
      </c>
      <c r="AZ54" s="7">
        <v>443.5</v>
      </c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16">
        <v>443.5</v>
      </c>
      <c r="BP54" s="7">
        <v>443.5</v>
      </c>
      <c r="BQ54" s="7"/>
      <c r="BR54" s="7"/>
      <c r="BS54" s="7"/>
      <c r="BT54" s="7"/>
      <c r="BU54" s="7">
        <v>458.8</v>
      </c>
      <c r="BV54" s="7">
        <v>458.8</v>
      </c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16">
        <v>458.8</v>
      </c>
      <c r="CH54" s="7">
        <v>458.8</v>
      </c>
      <c r="CI54" s="7"/>
      <c r="CJ54" s="7"/>
      <c r="CK54" s="7"/>
      <c r="CL54" s="7"/>
      <c r="CM54" s="7"/>
      <c r="CN54" s="4"/>
    </row>
    <row r="55" spans="1:92" ht="33.75" customHeight="1">
      <c r="A55" s="8" t="s">
        <v>100</v>
      </c>
      <c r="B55" s="9" t="s">
        <v>37</v>
      </c>
      <c r="C55" s="9" t="s">
        <v>95</v>
      </c>
      <c r="D55" s="9" t="s">
        <v>40</v>
      </c>
      <c r="E55" s="9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9"/>
      <c r="U55" s="5"/>
      <c r="V55" s="6"/>
      <c r="W55" s="6"/>
      <c r="X55" s="6"/>
      <c r="Y55" s="6"/>
      <c r="Z55" s="4"/>
      <c r="AA55" s="7">
        <v>810</v>
      </c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>
        <v>-44.3</v>
      </c>
      <c r="AM55" s="7"/>
      <c r="AN55" s="7"/>
      <c r="AO55" s="7"/>
      <c r="AP55" s="7"/>
      <c r="AQ55" s="7"/>
      <c r="AR55" s="39">
        <v>765.7</v>
      </c>
      <c r="AS55" s="7"/>
      <c r="AT55" s="7"/>
      <c r="AU55" s="7"/>
      <c r="AV55" s="7"/>
      <c r="AW55" s="7"/>
      <c r="AX55" s="7">
        <v>842.4</v>
      </c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10">
        <v>842.4</v>
      </c>
      <c r="BP55" s="7"/>
      <c r="BQ55" s="7"/>
      <c r="BR55" s="7"/>
      <c r="BS55" s="7"/>
      <c r="BT55" s="7"/>
      <c r="BU55" s="7">
        <v>876.1</v>
      </c>
      <c r="BV55" s="7"/>
      <c r="BW55" s="7"/>
      <c r="BX55" s="7"/>
      <c r="BY55" s="7"/>
      <c r="BZ55" s="7"/>
      <c r="CA55" s="7">
        <v>-617.1</v>
      </c>
      <c r="CB55" s="7"/>
      <c r="CC55" s="7"/>
      <c r="CD55" s="7"/>
      <c r="CE55" s="7"/>
      <c r="CF55" s="7"/>
      <c r="CG55" s="10">
        <v>259</v>
      </c>
      <c r="CH55" s="7"/>
      <c r="CI55" s="7"/>
      <c r="CJ55" s="7"/>
      <c r="CK55" s="7"/>
      <c r="CL55" s="7"/>
      <c r="CM55" s="7"/>
      <c r="CN55" s="4"/>
    </row>
    <row r="56" spans="1:92" ht="38.25" customHeight="1">
      <c r="A56" s="8" t="s">
        <v>102</v>
      </c>
      <c r="B56" s="9" t="s">
        <v>37</v>
      </c>
      <c r="C56" s="9" t="s">
        <v>95</v>
      </c>
      <c r="D56" s="9" t="s">
        <v>101</v>
      </c>
      <c r="E56" s="9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9"/>
      <c r="U56" s="5"/>
      <c r="V56" s="6"/>
      <c r="W56" s="6"/>
      <c r="X56" s="6"/>
      <c r="Y56" s="6"/>
      <c r="Z56" s="4"/>
      <c r="AA56" s="7">
        <v>810</v>
      </c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>
        <v>-44.3</v>
      </c>
      <c r="AM56" s="7"/>
      <c r="AN56" s="7"/>
      <c r="AO56" s="7"/>
      <c r="AP56" s="7"/>
      <c r="AQ56" s="7"/>
      <c r="AR56" s="39">
        <v>765.7</v>
      </c>
      <c r="AS56" s="7"/>
      <c r="AT56" s="7"/>
      <c r="AU56" s="7"/>
      <c r="AV56" s="7"/>
      <c r="AW56" s="7"/>
      <c r="AX56" s="7">
        <v>842.4</v>
      </c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10">
        <v>842.4</v>
      </c>
      <c r="BP56" s="7"/>
      <c r="BQ56" s="7"/>
      <c r="BR56" s="7"/>
      <c r="BS56" s="7"/>
      <c r="BT56" s="7"/>
      <c r="BU56" s="7">
        <v>876.1</v>
      </c>
      <c r="BV56" s="7"/>
      <c r="BW56" s="7"/>
      <c r="BX56" s="7"/>
      <c r="BY56" s="7"/>
      <c r="BZ56" s="7"/>
      <c r="CA56" s="7">
        <v>-617.1</v>
      </c>
      <c r="CB56" s="7"/>
      <c r="CC56" s="7"/>
      <c r="CD56" s="7"/>
      <c r="CE56" s="7"/>
      <c r="CF56" s="7"/>
      <c r="CG56" s="10">
        <v>259</v>
      </c>
      <c r="CH56" s="7"/>
      <c r="CI56" s="7"/>
      <c r="CJ56" s="7"/>
      <c r="CK56" s="7"/>
      <c r="CL56" s="7"/>
      <c r="CM56" s="7"/>
      <c r="CN56" s="4"/>
    </row>
    <row r="57" spans="1:92" ht="15.75">
      <c r="A57" s="11" t="s">
        <v>103</v>
      </c>
      <c r="B57" s="12" t="s">
        <v>37</v>
      </c>
      <c r="C57" s="12" t="s">
        <v>95</v>
      </c>
      <c r="D57" s="12" t="s">
        <v>101</v>
      </c>
      <c r="E57" s="12" t="s">
        <v>104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  <c r="U57" s="5"/>
      <c r="V57" s="6"/>
      <c r="W57" s="6"/>
      <c r="X57" s="6"/>
      <c r="Y57" s="6"/>
      <c r="Z57" s="4"/>
      <c r="AA57" s="7">
        <v>700</v>
      </c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40">
        <v>700</v>
      </c>
      <c r="AS57" s="7"/>
      <c r="AT57" s="7"/>
      <c r="AU57" s="7"/>
      <c r="AV57" s="7"/>
      <c r="AW57" s="7"/>
      <c r="AX57" s="7">
        <v>728</v>
      </c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13">
        <v>728</v>
      </c>
      <c r="BP57" s="7"/>
      <c r="BQ57" s="7"/>
      <c r="BR57" s="7"/>
      <c r="BS57" s="7"/>
      <c r="BT57" s="7"/>
      <c r="BU57" s="7">
        <v>757.1</v>
      </c>
      <c r="BV57" s="7"/>
      <c r="BW57" s="7"/>
      <c r="BX57" s="7"/>
      <c r="BY57" s="7"/>
      <c r="BZ57" s="7"/>
      <c r="CA57" s="7">
        <v>-617.1</v>
      </c>
      <c r="CB57" s="7"/>
      <c r="CC57" s="7"/>
      <c r="CD57" s="7"/>
      <c r="CE57" s="7"/>
      <c r="CF57" s="7"/>
      <c r="CG57" s="13">
        <v>140</v>
      </c>
      <c r="CH57" s="7"/>
      <c r="CI57" s="7"/>
      <c r="CJ57" s="7"/>
      <c r="CK57" s="7"/>
      <c r="CL57" s="7"/>
      <c r="CM57" s="7"/>
      <c r="CN57" s="4"/>
    </row>
    <row r="58" spans="1:92" ht="37.5" customHeight="1">
      <c r="A58" s="14" t="s">
        <v>105</v>
      </c>
      <c r="B58" s="15" t="s">
        <v>37</v>
      </c>
      <c r="C58" s="15" t="s">
        <v>95</v>
      </c>
      <c r="D58" s="15" t="s">
        <v>101</v>
      </c>
      <c r="E58" s="15" t="s">
        <v>104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5" t="s">
        <v>47</v>
      </c>
      <c r="U58" s="5"/>
      <c r="V58" s="6"/>
      <c r="W58" s="6"/>
      <c r="X58" s="6"/>
      <c r="Y58" s="6"/>
      <c r="Z58" s="4"/>
      <c r="AA58" s="7">
        <v>700</v>
      </c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41">
        <v>700</v>
      </c>
      <c r="AS58" s="7"/>
      <c r="AT58" s="7"/>
      <c r="AU58" s="7"/>
      <c r="AV58" s="7"/>
      <c r="AW58" s="7"/>
      <c r="AX58" s="7">
        <v>728</v>
      </c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16">
        <v>728</v>
      </c>
      <c r="BP58" s="7"/>
      <c r="BQ58" s="7"/>
      <c r="BR58" s="7"/>
      <c r="BS58" s="7"/>
      <c r="BT58" s="7"/>
      <c r="BU58" s="7">
        <v>757.1</v>
      </c>
      <c r="BV58" s="7"/>
      <c r="BW58" s="7"/>
      <c r="BX58" s="7"/>
      <c r="BY58" s="7"/>
      <c r="BZ58" s="7"/>
      <c r="CA58" s="7">
        <v>-617.1</v>
      </c>
      <c r="CB58" s="7"/>
      <c r="CC58" s="7"/>
      <c r="CD58" s="7"/>
      <c r="CE58" s="7"/>
      <c r="CF58" s="7"/>
      <c r="CG58" s="16">
        <v>140</v>
      </c>
      <c r="CH58" s="7"/>
      <c r="CI58" s="7"/>
      <c r="CJ58" s="7"/>
      <c r="CK58" s="7"/>
      <c r="CL58" s="7"/>
      <c r="CM58" s="7"/>
      <c r="CN58" s="4"/>
    </row>
    <row r="59" spans="1:92" ht="30.75" customHeight="1">
      <c r="A59" s="14" t="s">
        <v>48</v>
      </c>
      <c r="B59" s="15" t="s">
        <v>37</v>
      </c>
      <c r="C59" s="15" t="s">
        <v>95</v>
      </c>
      <c r="D59" s="15" t="s">
        <v>101</v>
      </c>
      <c r="E59" s="15" t="s">
        <v>104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5" t="s">
        <v>49</v>
      </c>
      <c r="U59" s="5"/>
      <c r="V59" s="6"/>
      <c r="W59" s="6"/>
      <c r="X59" s="6"/>
      <c r="Y59" s="6"/>
      <c r="Z59" s="4"/>
      <c r="AA59" s="7">
        <v>700</v>
      </c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41">
        <v>700</v>
      </c>
      <c r="AS59" s="7"/>
      <c r="AT59" s="7"/>
      <c r="AU59" s="7"/>
      <c r="AV59" s="7"/>
      <c r="AW59" s="7"/>
      <c r="AX59" s="7">
        <v>728</v>
      </c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16">
        <v>728</v>
      </c>
      <c r="BP59" s="7"/>
      <c r="BQ59" s="7"/>
      <c r="BR59" s="7"/>
      <c r="BS59" s="7"/>
      <c r="BT59" s="7"/>
      <c r="BU59" s="7">
        <v>757.1</v>
      </c>
      <c r="BV59" s="7"/>
      <c r="BW59" s="7"/>
      <c r="BX59" s="7"/>
      <c r="BY59" s="7"/>
      <c r="BZ59" s="7"/>
      <c r="CA59" s="7">
        <v>-617.1</v>
      </c>
      <c r="CB59" s="7"/>
      <c r="CC59" s="7"/>
      <c r="CD59" s="7"/>
      <c r="CE59" s="7"/>
      <c r="CF59" s="7"/>
      <c r="CG59" s="16">
        <v>140</v>
      </c>
      <c r="CH59" s="7"/>
      <c r="CI59" s="7"/>
      <c r="CJ59" s="7"/>
      <c r="CK59" s="7"/>
      <c r="CL59" s="7"/>
      <c r="CM59" s="7"/>
      <c r="CN59" s="4"/>
    </row>
    <row r="60" spans="1:92" ht="34.5" customHeight="1">
      <c r="A60" s="11" t="s">
        <v>106</v>
      </c>
      <c r="B60" s="12" t="s">
        <v>37</v>
      </c>
      <c r="C60" s="12" t="s">
        <v>95</v>
      </c>
      <c r="D60" s="12" t="s">
        <v>101</v>
      </c>
      <c r="E60" s="12" t="s">
        <v>107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  <c r="U60" s="5"/>
      <c r="V60" s="6"/>
      <c r="W60" s="6"/>
      <c r="X60" s="6"/>
      <c r="Y60" s="6"/>
      <c r="Z60" s="4"/>
      <c r="AA60" s="7">
        <v>110</v>
      </c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>
        <v>-44.3</v>
      </c>
      <c r="AM60" s="7"/>
      <c r="AN60" s="7"/>
      <c r="AO60" s="7"/>
      <c r="AP60" s="7"/>
      <c r="AQ60" s="7"/>
      <c r="AR60" s="40">
        <v>65.7</v>
      </c>
      <c r="AS60" s="7"/>
      <c r="AT60" s="7"/>
      <c r="AU60" s="7"/>
      <c r="AV60" s="7"/>
      <c r="AW60" s="7"/>
      <c r="AX60" s="7">
        <v>114.4</v>
      </c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13">
        <v>114.4</v>
      </c>
      <c r="BP60" s="7"/>
      <c r="BQ60" s="7"/>
      <c r="BR60" s="7"/>
      <c r="BS60" s="7"/>
      <c r="BT60" s="7"/>
      <c r="BU60" s="7">
        <v>119</v>
      </c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13">
        <v>119</v>
      </c>
      <c r="CH60" s="7"/>
      <c r="CI60" s="7"/>
      <c r="CJ60" s="7"/>
      <c r="CK60" s="7"/>
      <c r="CL60" s="7"/>
      <c r="CM60" s="7"/>
      <c r="CN60" s="4"/>
    </row>
    <row r="61" spans="1:92" ht="63.75" customHeight="1">
      <c r="A61" s="14" t="s">
        <v>108</v>
      </c>
      <c r="B61" s="15" t="s">
        <v>37</v>
      </c>
      <c r="C61" s="15" t="s">
        <v>95</v>
      </c>
      <c r="D61" s="15" t="s">
        <v>101</v>
      </c>
      <c r="E61" s="15" t="s">
        <v>107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5" t="s">
        <v>47</v>
      </c>
      <c r="U61" s="5"/>
      <c r="V61" s="6"/>
      <c r="W61" s="6"/>
      <c r="X61" s="6"/>
      <c r="Y61" s="6"/>
      <c r="Z61" s="4"/>
      <c r="AA61" s="7">
        <v>110</v>
      </c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>
        <v>-44.3</v>
      </c>
      <c r="AM61" s="7"/>
      <c r="AN61" s="7"/>
      <c r="AO61" s="7"/>
      <c r="AP61" s="7"/>
      <c r="AQ61" s="7"/>
      <c r="AR61" s="41">
        <v>65.7</v>
      </c>
      <c r="AS61" s="7"/>
      <c r="AT61" s="7"/>
      <c r="AU61" s="7"/>
      <c r="AV61" s="7"/>
      <c r="AW61" s="7"/>
      <c r="AX61" s="7">
        <v>114.4</v>
      </c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16">
        <v>114.4</v>
      </c>
      <c r="BP61" s="7"/>
      <c r="BQ61" s="7"/>
      <c r="BR61" s="7"/>
      <c r="BS61" s="7"/>
      <c r="BT61" s="7"/>
      <c r="BU61" s="7">
        <v>119</v>
      </c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16">
        <v>119</v>
      </c>
      <c r="CH61" s="7"/>
      <c r="CI61" s="7"/>
      <c r="CJ61" s="7"/>
      <c r="CK61" s="7"/>
      <c r="CL61" s="7"/>
      <c r="CM61" s="7"/>
      <c r="CN61" s="4"/>
    </row>
    <row r="62" spans="1:92" ht="31.5" customHeight="1">
      <c r="A62" s="14" t="s">
        <v>48</v>
      </c>
      <c r="B62" s="15" t="s">
        <v>37</v>
      </c>
      <c r="C62" s="15" t="s">
        <v>95</v>
      </c>
      <c r="D62" s="15" t="s">
        <v>101</v>
      </c>
      <c r="E62" s="15" t="s">
        <v>107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5" t="s">
        <v>49</v>
      </c>
      <c r="U62" s="5"/>
      <c r="V62" s="6"/>
      <c r="W62" s="6"/>
      <c r="X62" s="6"/>
      <c r="Y62" s="6"/>
      <c r="Z62" s="4"/>
      <c r="AA62" s="7">
        <v>110</v>
      </c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>
        <v>-44.3</v>
      </c>
      <c r="AM62" s="7"/>
      <c r="AN62" s="7"/>
      <c r="AO62" s="7"/>
      <c r="AP62" s="7"/>
      <c r="AQ62" s="7"/>
      <c r="AR62" s="41">
        <v>65.7</v>
      </c>
      <c r="AS62" s="7"/>
      <c r="AT62" s="7"/>
      <c r="AU62" s="7"/>
      <c r="AV62" s="7"/>
      <c r="AW62" s="7"/>
      <c r="AX62" s="7">
        <v>114.4</v>
      </c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16">
        <v>114.4</v>
      </c>
      <c r="BP62" s="7"/>
      <c r="BQ62" s="7"/>
      <c r="BR62" s="7"/>
      <c r="BS62" s="7"/>
      <c r="BT62" s="7"/>
      <c r="BU62" s="7">
        <v>119</v>
      </c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16">
        <v>119</v>
      </c>
      <c r="CH62" s="7"/>
      <c r="CI62" s="7"/>
      <c r="CJ62" s="7"/>
      <c r="CK62" s="7"/>
      <c r="CL62" s="7"/>
      <c r="CM62" s="7"/>
      <c r="CN62" s="4"/>
    </row>
    <row r="63" spans="1:92" ht="15.75">
      <c r="A63" s="8" t="s">
        <v>109</v>
      </c>
      <c r="B63" s="9" t="s">
        <v>37</v>
      </c>
      <c r="C63" s="9" t="s">
        <v>42</v>
      </c>
      <c r="D63" s="9" t="s">
        <v>40</v>
      </c>
      <c r="E63" s="9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9"/>
      <c r="U63" s="5"/>
      <c r="V63" s="6"/>
      <c r="W63" s="6"/>
      <c r="X63" s="6"/>
      <c r="Y63" s="6"/>
      <c r="Z63" s="4"/>
      <c r="AA63" s="7">
        <v>7150.3</v>
      </c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39">
        <v>8650.2999999999993</v>
      </c>
      <c r="AS63" s="7"/>
      <c r="AT63" s="7"/>
      <c r="AU63" s="7"/>
      <c r="AV63" s="7"/>
      <c r="AW63" s="7"/>
      <c r="AX63" s="7">
        <v>5136.2</v>
      </c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>
        <v>-638.20000000000005</v>
      </c>
      <c r="BJ63" s="7"/>
      <c r="BK63" s="7"/>
      <c r="BL63" s="7"/>
      <c r="BM63" s="7"/>
      <c r="BN63" s="7"/>
      <c r="BO63" s="10">
        <v>4498</v>
      </c>
      <c r="BP63" s="7"/>
      <c r="BQ63" s="7"/>
      <c r="BR63" s="7"/>
      <c r="BS63" s="7"/>
      <c r="BT63" s="7"/>
      <c r="BU63" s="7">
        <v>5285.3</v>
      </c>
      <c r="BV63" s="7"/>
      <c r="BW63" s="7">
        <v>3026.9</v>
      </c>
      <c r="BX63" s="7"/>
      <c r="BY63" s="7"/>
      <c r="BZ63" s="7"/>
      <c r="CA63" s="7">
        <v>4119.6000000000004</v>
      </c>
      <c r="CB63" s="7"/>
      <c r="CC63" s="7"/>
      <c r="CD63" s="7"/>
      <c r="CE63" s="7">
        <v>4119.6000000000004</v>
      </c>
      <c r="CF63" s="7"/>
      <c r="CG63" s="10">
        <v>9404.9</v>
      </c>
      <c r="CH63" s="7"/>
      <c r="CI63" s="7">
        <v>3026.9</v>
      </c>
      <c r="CJ63" s="7"/>
      <c r="CK63" s="7">
        <v>4119.6000000000004</v>
      </c>
      <c r="CL63" s="7"/>
      <c r="CM63" s="7"/>
      <c r="CN63" s="4"/>
    </row>
    <row r="64" spans="1:92" ht="20.25" customHeight="1">
      <c r="A64" s="8" t="s">
        <v>111</v>
      </c>
      <c r="B64" s="9" t="s">
        <v>37</v>
      </c>
      <c r="C64" s="9" t="s">
        <v>42</v>
      </c>
      <c r="D64" s="9" t="s">
        <v>110</v>
      </c>
      <c r="E64" s="9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9"/>
      <c r="U64" s="5"/>
      <c r="V64" s="6"/>
      <c r="W64" s="6"/>
      <c r="X64" s="6"/>
      <c r="Y64" s="6"/>
      <c r="Z64" s="4"/>
      <c r="AA64" s="7">
        <v>6700.3</v>
      </c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>
        <v>-300</v>
      </c>
      <c r="AM64" s="7"/>
      <c r="AN64" s="7"/>
      <c r="AO64" s="7"/>
      <c r="AP64" s="7"/>
      <c r="AQ64" s="7"/>
      <c r="AR64" s="39">
        <v>7900.3</v>
      </c>
      <c r="AS64" s="7"/>
      <c r="AT64" s="7"/>
      <c r="AU64" s="7"/>
      <c r="AV64" s="7"/>
      <c r="AW64" s="7"/>
      <c r="AX64" s="7">
        <v>4670.2</v>
      </c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>
        <v>-638.20000000000005</v>
      </c>
      <c r="BJ64" s="7"/>
      <c r="BK64" s="7"/>
      <c r="BL64" s="7"/>
      <c r="BM64" s="7"/>
      <c r="BN64" s="7"/>
      <c r="BO64" s="10">
        <v>4032</v>
      </c>
      <c r="BP64" s="7"/>
      <c r="BQ64" s="7"/>
      <c r="BR64" s="7"/>
      <c r="BS64" s="7"/>
      <c r="BT64" s="7"/>
      <c r="BU64" s="7">
        <v>4802.7</v>
      </c>
      <c r="BV64" s="7"/>
      <c r="BW64" s="7">
        <v>3026.9</v>
      </c>
      <c r="BX64" s="7"/>
      <c r="BY64" s="7"/>
      <c r="BZ64" s="7"/>
      <c r="CA64" s="7">
        <v>4119.6000000000004</v>
      </c>
      <c r="CB64" s="7"/>
      <c r="CC64" s="7"/>
      <c r="CD64" s="7"/>
      <c r="CE64" s="7">
        <v>4119.6000000000004</v>
      </c>
      <c r="CF64" s="7"/>
      <c r="CG64" s="10">
        <v>8922.2999999999993</v>
      </c>
      <c r="CH64" s="7"/>
      <c r="CI64" s="7">
        <v>3026.9</v>
      </c>
      <c r="CJ64" s="7"/>
      <c r="CK64" s="7">
        <v>4119.6000000000004</v>
      </c>
      <c r="CL64" s="7"/>
      <c r="CM64" s="7"/>
      <c r="CN64" s="4"/>
    </row>
    <row r="65" spans="1:92" ht="21" customHeight="1">
      <c r="A65" s="11" t="s">
        <v>112</v>
      </c>
      <c r="B65" s="12" t="s">
        <v>37</v>
      </c>
      <c r="C65" s="12" t="s">
        <v>42</v>
      </c>
      <c r="D65" s="12" t="s">
        <v>110</v>
      </c>
      <c r="E65" s="12" t="s">
        <v>113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12"/>
      <c r="U65" s="5"/>
      <c r="V65" s="6"/>
      <c r="W65" s="6"/>
      <c r="X65" s="6"/>
      <c r="Y65" s="6"/>
      <c r="Z65" s="4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40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13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>
        <v>7146.5</v>
      </c>
      <c r="CB65" s="7"/>
      <c r="CC65" s="7">
        <v>3026.9</v>
      </c>
      <c r="CD65" s="7"/>
      <c r="CE65" s="7">
        <v>4119.6000000000004</v>
      </c>
      <c r="CF65" s="7"/>
      <c r="CG65" s="13">
        <v>7146.5</v>
      </c>
      <c r="CH65" s="7"/>
      <c r="CI65" s="7">
        <v>3026.9</v>
      </c>
      <c r="CJ65" s="7"/>
      <c r="CK65" s="7">
        <v>4119.6000000000004</v>
      </c>
      <c r="CL65" s="7"/>
      <c r="CM65" s="7"/>
      <c r="CN65" s="4"/>
    </row>
    <row r="66" spans="1:92" ht="47.25" customHeight="1">
      <c r="A66" s="14" t="s">
        <v>114</v>
      </c>
      <c r="B66" s="15" t="s">
        <v>37</v>
      </c>
      <c r="C66" s="15" t="s">
        <v>42</v>
      </c>
      <c r="D66" s="15" t="s">
        <v>110</v>
      </c>
      <c r="E66" s="15" t="s">
        <v>113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15" t="s">
        <v>47</v>
      </c>
      <c r="U66" s="5"/>
      <c r="V66" s="6"/>
      <c r="W66" s="6"/>
      <c r="X66" s="6"/>
      <c r="Y66" s="6"/>
      <c r="Z66" s="4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41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16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>
        <v>7146.5</v>
      </c>
      <c r="CB66" s="7"/>
      <c r="CC66" s="7">
        <v>3026.9</v>
      </c>
      <c r="CD66" s="7"/>
      <c r="CE66" s="7">
        <v>4119.6000000000004</v>
      </c>
      <c r="CF66" s="7"/>
      <c r="CG66" s="16">
        <v>7146.5</v>
      </c>
      <c r="CH66" s="7"/>
      <c r="CI66" s="7">
        <v>3026.9</v>
      </c>
      <c r="CJ66" s="7"/>
      <c r="CK66" s="7">
        <v>4119.6000000000004</v>
      </c>
      <c r="CL66" s="7"/>
      <c r="CM66" s="7"/>
      <c r="CN66" s="4"/>
    </row>
    <row r="67" spans="1:92" ht="32.25" customHeight="1">
      <c r="A67" s="14" t="s">
        <v>48</v>
      </c>
      <c r="B67" s="15" t="s">
        <v>37</v>
      </c>
      <c r="C67" s="15" t="s">
        <v>42</v>
      </c>
      <c r="D67" s="15" t="s">
        <v>110</v>
      </c>
      <c r="E67" s="15" t="s">
        <v>113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15" t="s">
        <v>49</v>
      </c>
      <c r="U67" s="5"/>
      <c r="V67" s="6"/>
      <c r="W67" s="6"/>
      <c r="X67" s="6"/>
      <c r="Y67" s="6"/>
      <c r="Z67" s="4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41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16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>
        <v>7146.5</v>
      </c>
      <c r="CB67" s="7"/>
      <c r="CC67" s="7">
        <v>3026.9</v>
      </c>
      <c r="CD67" s="7"/>
      <c r="CE67" s="7">
        <v>4119.6000000000004</v>
      </c>
      <c r="CF67" s="7"/>
      <c r="CG67" s="16">
        <v>7146.5</v>
      </c>
      <c r="CH67" s="7"/>
      <c r="CI67" s="7">
        <v>3026.9</v>
      </c>
      <c r="CJ67" s="7"/>
      <c r="CK67" s="7">
        <v>4119.6000000000004</v>
      </c>
      <c r="CL67" s="7"/>
      <c r="CM67" s="7"/>
      <c r="CN67" s="4"/>
    </row>
    <row r="68" spans="1:92" ht="35.25" customHeight="1">
      <c r="A68" s="11" t="s">
        <v>115</v>
      </c>
      <c r="B68" s="12" t="s">
        <v>37</v>
      </c>
      <c r="C68" s="12" t="s">
        <v>42</v>
      </c>
      <c r="D68" s="12" t="s">
        <v>110</v>
      </c>
      <c r="E68" s="12" t="s">
        <v>116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12"/>
      <c r="U68" s="5"/>
      <c r="V68" s="6"/>
      <c r="W68" s="6"/>
      <c r="X68" s="6"/>
      <c r="Y68" s="6"/>
      <c r="Z68" s="4"/>
      <c r="AA68" s="7">
        <v>5600.3</v>
      </c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40">
        <v>7100.3</v>
      </c>
      <c r="AS68" s="7"/>
      <c r="AT68" s="7"/>
      <c r="AU68" s="7"/>
      <c r="AV68" s="7"/>
      <c r="AW68" s="7"/>
      <c r="AX68" s="7">
        <v>3526.2</v>
      </c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>
        <v>-638.20000000000005</v>
      </c>
      <c r="BJ68" s="7"/>
      <c r="BK68" s="7"/>
      <c r="BL68" s="7"/>
      <c r="BM68" s="7"/>
      <c r="BN68" s="7"/>
      <c r="BO68" s="13">
        <v>2888</v>
      </c>
      <c r="BP68" s="7"/>
      <c r="BQ68" s="7"/>
      <c r="BR68" s="7"/>
      <c r="BS68" s="7"/>
      <c r="BT68" s="7"/>
      <c r="BU68" s="7">
        <v>586</v>
      </c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13">
        <v>586</v>
      </c>
      <c r="CH68" s="7"/>
      <c r="CI68" s="7"/>
      <c r="CJ68" s="7"/>
      <c r="CK68" s="7"/>
      <c r="CL68" s="7"/>
      <c r="CM68" s="7"/>
      <c r="CN68" s="4"/>
    </row>
    <row r="69" spans="1:92" ht="63.75" customHeight="1">
      <c r="A69" s="14" t="s">
        <v>117</v>
      </c>
      <c r="B69" s="15" t="s">
        <v>37</v>
      </c>
      <c r="C69" s="15" t="s">
        <v>42</v>
      </c>
      <c r="D69" s="15" t="s">
        <v>110</v>
      </c>
      <c r="E69" s="15" t="s">
        <v>116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15" t="s">
        <v>47</v>
      </c>
      <c r="U69" s="5"/>
      <c r="V69" s="6"/>
      <c r="W69" s="6"/>
      <c r="X69" s="6"/>
      <c r="Y69" s="6"/>
      <c r="Z69" s="4"/>
      <c r="AA69" s="7">
        <v>5600.3</v>
      </c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41">
        <v>7100.3</v>
      </c>
      <c r="AS69" s="7"/>
      <c r="AT69" s="7"/>
      <c r="AU69" s="7"/>
      <c r="AV69" s="7"/>
      <c r="AW69" s="7"/>
      <c r="AX69" s="7">
        <v>3526.2</v>
      </c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>
        <v>-638.20000000000005</v>
      </c>
      <c r="BJ69" s="7"/>
      <c r="BK69" s="7"/>
      <c r="BL69" s="7"/>
      <c r="BM69" s="7"/>
      <c r="BN69" s="7"/>
      <c r="BO69" s="16">
        <v>2888</v>
      </c>
      <c r="BP69" s="7"/>
      <c r="BQ69" s="7"/>
      <c r="BR69" s="7"/>
      <c r="BS69" s="7"/>
      <c r="BT69" s="7"/>
      <c r="BU69" s="7">
        <v>586</v>
      </c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16">
        <v>586</v>
      </c>
      <c r="CH69" s="7"/>
      <c r="CI69" s="7"/>
      <c r="CJ69" s="7"/>
      <c r="CK69" s="7"/>
      <c r="CL69" s="7"/>
      <c r="CM69" s="7"/>
      <c r="CN69" s="4"/>
    </row>
    <row r="70" spans="1:92" ht="33.75" customHeight="1">
      <c r="A70" s="14" t="s">
        <v>48</v>
      </c>
      <c r="B70" s="15" t="s">
        <v>37</v>
      </c>
      <c r="C70" s="15" t="s">
        <v>42</v>
      </c>
      <c r="D70" s="15" t="s">
        <v>110</v>
      </c>
      <c r="E70" s="15" t="s">
        <v>116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5" t="s">
        <v>49</v>
      </c>
      <c r="U70" s="5"/>
      <c r="V70" s="6"/>
      <c r="W70" s="6"/>
      <c r="X70" s="6"/>
      <c r="Y70" s="6"/>
      <c r="Z70" s="4"/>
      <c r="AA70" s="7">
        <v>5600.3</v>
      </c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41">
        <v>7100.3</v>
      </c>
      <c r="AS70" s="7"/>
      <c r="AT70" s="7"/>
      <c r="AU70" s="7"/>
      <c r="AV70" s="7"/>
      <c r="AW70" s="7"/>
      <c r="AX70" s="7">
        <v>3526.2</v>
      </c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>
        <v>-638.20000000000005</v>
      </c>
      <c r="BJ70" s="7"/>
      <c r="BK70" s="7"/>
      <c r="BL70" s="7"/>
      <c r="BM70" s="7"/>
      <c r="BN70" s="7"/>
      <c r="BO70" s="16">
        <v>2888</v>
      </c>
      <c r="BP70" s="7"/>
      <c r="BQ70" s="7"/>
      <c r="BR70" s="7"/>
      <c r="BS70" s="7"/>
      <c r="BT70" s="7"/>
      <c r="BU70" s="7">
        <v>586</v>
      </c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16">
        <v>586</v>
      </c>
      <c r="CH70" s="7"/>
      <c r="CI70" s="7"/>
      <c r="CJ70" s="7"/>
      <c r="CK70" s="7"/>
      <c r="CL70" s="7"/>
      <c r="CM70" s="7"/>
      <c r="CN70" s="4"/>
    </row>
    <row r="71" spans="1:92" ht="32.25" customHeight="1">
      <c r="A71" s="11" t="s">
        <v>118</v>
      </c>
      <c r="B71" s="12" t="s">
        <v>37</v>
      </c>
      <c r="C71" s="12" t="s">
        <v>42</v>
      </c>
      <c r="D71" s="12" t="s">
        <v>110</v>
      </c>
      <c r="E71" s="12" t="s">
        <v>119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12"/>
      <c r="U71" s="5"/>
      <c r="V71" s="6"/>
      <c r="W71" s="6"/>
      <c r="X71" s="6"/>
      <c r="Y71" s="6"/>
      <c r="Z71" s="4"/>
      <c r="AA71" s="7">
        <v>800</v>
      </c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40">
        <v>800</v>
      </c>
      <c r="AS71" s="7"/>
      <c r="AT71" s="7"/>
      <c r="AU71" s="7"/>
      <c r="AV71" s="7"/>
      <c r="AW71" s="7"/>
      <c r="AX71" s="7">
        <v>832</v>
      </c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13">
        <v>832</v>
      </c>
      <c r="BP71" s="7"/>
      <c r="BQ71" s="7"/>
      <c r="BR71" s="7"/>
      <c r="BS71" s="7"/>
      <c r="BT71" s="7"/>
      <c r="BU71" s="7">
        <v>865.3</v>
      </c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13">
        <v>865.3</v>
      </c>
      <c r="CH71" s="7"/>
      <c r="CI71" s="7"/>
      <c r="CJ71" s="7"/>
      <c r="CK71" s="7"/>
      <c r="CL71" s="7"/>
      <c r="CM71" s="7"/>
      <c r="CN71" s="4"/>
    </row>
    <row r="72" spans="1:92" ht="63" customHeight="1">
      <c r="A72" s="14" t="s">
        <v>120</v>
      </c>
      <c r="B72" s="15" t="s">
        <v>37</v>
      </c>
      <c r="C72" s="15" t="s">
        <v>42</v>
      </c>
      <c r="D72" s="15" t="s">
        <v>110</v>
      </c>
      <c r="E72" s="15" t="s">
        <v>119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15" t="s">
        <v>47</v>
      </c>
      <c r="U72" s="5"/>
      <c r="V72" s="6"/>
      <c r="W72" s="6"/>
      <c r="X72" s="6"/>
      <c r="Y72" s="6"/>
      <c r="Z72" s="4"/>
      <c r="AA72" s="7">
        <v>800</v>
      </c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41">
        <v>800</v>
      </c>
      <c r="AS72" s="7"/>
      <c r="AT72" s="7"/>
      <c r="AU72" s="7"/>
      <c r="AV72" s="7"/>
      <c r="AW72" s="7"/>
      <c r="AX72" s="7">
        <v>832</v>
      </c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16">
        <v>832</v>
      </c>
      <c r="BP72" s="7"/>
      <c r="BQ72" s="7"/>
      <c r="BR72" s="7"/>
      <c r="BS72" s="7"/>
      <c r="BT72" s="7"/>
      <c r="BU72" s="7">
        <v>865.3</v>
      </c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16">
        <v>865.3</v>
      </c>
      <c r="CH72" s="7"/>
      <c r="CI72" s="7"/>
      <c r="CJ72" s="7"/>
      <c r="CK72" s="7"/>
      <c r="CL72" s="7"/>
      <c r="CM72" s="7"/>
      <c r="CN72" s="4"/>
    </row>
    <row r="73" spans="1:92" ht="31.5" customHeight="1">
      <c r="A73" s="14" t="s">
        <v>48</v>
      </c>
      <c r="B73" s="15" t="s">
        <v>37</v>
      </c>
      <c r="C73" s="15" t="s">
        <v>42</v>
      </c>
      <c r="D73" s="15" t="s">
        <v>110</v>
      </c>
      <c r="E73" s="15" t="s">
        <v>119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15" t="s">
        <v>49</v>
      </c>
      <c r="U73" s="5"/>
      <c r="V73" s="6"/>
      <c r="W73" s="6"/>
      <c r="X73" s="6"/>
      <c r="Y73" s="6"/>
      <c r="Z73" s="4"/>
      <c r="AA73" s="7">
        <v>800</v>
      </c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41">
        <v>800</v>
      </c>
      <c r="AS73" s="7"/>
      <c r="AT73" s="7"/>
      <c r="AU73" s="7"/>
      <c r="AV73" s="7"/>
      <c r="AW73" s="7"/>
      <c r="AX73" s="7">
        <v>832</v>
      </c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16">
        <v>832</v>
      </c>
      <c r="BP73" s="7"/>
      <c r="BQ73" s="7"/>
      <c r="BR73" s="7"/>
      <c r="BS73" s="7"/>
      <c r="BT73" s="7"/>
      <c r="BU73" s="7">
        <v>865.3</v>
      </c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16">
        <v>865.3</v>
      </c>
      <c r="CH73" s="7"/>
      <c r="CI73" s="7"/>
      <c r="CJ73" s="7"/>
      <c r="CK73" s="7"/>
      <c r="CL73" s="7"/>
      <c r="CM73" s="7"/>
      <c r="CN73" s="4"/>
    </row>
    <row r="74" spans="1:92" ht="34.5" customHeight="1">
      <c r="A74" s="11" t="s">
        <v>121</v>
      </c>
      <c r="B74" s="12" t="s">
        <v>37</v>
      </c>
      <c r="C74" s="12" t="s">
        <v>42</v>
      </c>
      <c r="D74" s="12" t="s">
        <v>110</v>
      </c>
      <c r="E74" s="12" t="s">
        <v>122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12"/>
      <c r="U74" s="5"/>
      <c r="V74" s="6"/>
      <c r="W74" s="6"/>
      <c r="X74" s="6"/>
      <c r="Y74" s="6"/>
      <c r="Z74" s="4"/>
      <c r="AA74" s="7">
        <v>300</v>
      </c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>
        <v>-300</v>
      </c>
      <c r="AM74" s="7"/>
      <c r="AN74" s="7"/>
      <c r="AO74" s="7"/>
      <c r="AP74" s="7"/>
      <c r="AQ74" s="7"/>
      <c r="AR74" s="40"/>
      <c r="AS74" s="7"/>
      <c r="AT74" s="7"/>
      <c r="AU74" s="7"/>
      <c r="AV74" s="7"/>
      <c r="AW74" s="7"/>
      <c r="AX74" s="7">
        <v>312</v>
      </c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13">
        <v>312</v>
      </c>
      <c r="BP74" s="7"/>
      <c r="BQ74" s="7"/>
      <c r="BR74" s="7"/>
      <c r="BS74" s="7"/>
      <c r="BT74" s="7"/>
      <c r="BU74" s="7">
        <v>324.5</v>
      </c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13">
        <v>324.5</v>
      </c>
      <c r="CH74" s="7"/>
      <c r="CI74" s="7"/>
      <c r="CJ74" s="7"/>
      <c r="CK74" s="7"/>
      <c r="CL74" s="7"/>
      <c r="CM74" s="7"/>
      <c r="CN74" s="4"/>
    </row>
    <row r="75" spans="1:92" ht="45.75" customHeight="1">
      <c r="A75" s="14" t="s">
        <v>123</v>
      </c>
      <c r="B75" s="15" t="s">
        <v>37</v>
      </c>
      <c r="C75" s="15" t="s">
        <v>42</v>
      </c>
      <c r="D75" s="15" t="s">
        <v>110</v>
      </c>
      <c r="E75" s="15" t="s">
        <v>122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15" t="s">
        <v>47</v>
      </c>
      <c r="U75" s="5"/>
      <c r="V75" s="6"/>
      <c r="W75" s="6"/>
      <c r="X75" s="6"/>
      <c r="Y75" s="6"/>
      <c r="Z75" s="4"/>
      <c r="AA75" s="7">
        <v>300</v>
      </c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>
        <v>-300</v>
      </c>
      <c r="AM75" s="7"/>
      <c r="AN75" s="7"/>
      <c r="AO75" s="7"/>
      <c r="AP75" s="7"/>
      <c r="AQ75" s="7"/>
      <c r="AR75" s="41"/>
      <c r="AS75" s="7"/>
      <c r="AT75" s="7"/>
      <c r="AU75" s="7"/>
      <c r="AV75" s="7"/>
      <c r="AW75" s="7"/>
      <c r="AX75" s="7">
        <v>312</v>
      </c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16">
        <v>312</v>
      </c>
      <c r="BP75" s="7"/>
      <c r="BQ75" s="7"/>
      <c r="BR75" s="7"/>
      <c r="BS75" s="7"/>
      <c r="BT75" s="7"/>
      <c r="BU75" s="7">
        <v>324.5</v>
      </c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16">
        <v>324.5</v>
      </c>
      <c r="CH75" s="7"/>
      <c r="CI75" s="7"/>
      <c r="CJ75" s="7"/>
      <c r="CK75" s="7"/>
      <c r="CL75" s="7"/>
      <c r="CM75" s="7"/>
      <c r="CN75" s="4"/>
    </row>
    <row r="76" spans="1:92" ht="33.75" customHeight="1">
      <c r="A76" s="14" t="s">
        <v>48</v>
      </c>
      <c r="B76" s="15" t="s">
        <v>37</v>
      </c>
      <c r="C76" s="15" t="s">
        <v>42</v>
      </c>
      <c r="D76" s="15" t="s">
        <v>110</v>
      </c>
      <c r="E76" s="15" t="s">
        <v>122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15" t="s">
        <v>49</v>
      </c>
      <c r="U76" s="5"/>
      <c r="V76" s="6"/>
      <c r="W76" s="6"/>
      <c r="X76" s="6"/>
      <c r="Y76" s="6"/>
      <c r="Z76" s="4"/>
      <c r="AA76" s="7">
        <v>300</v>
      </c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>
        <v>-300</v>
      </c>
      <c r="AM76" s="7"/>
      <c r="AN76" s="7"/>
      <c r="AO76" s="7"/>
      <c r="AP76" s="7"/>
      <c r="AQ76" s="7"/>
      <c r="AR76" s="41"/>
      <c r="AS76" s="7"/>
      <c r="AT76" s="7"/>
      <c r="AU76" s="7"/>
      <c r="AV76" s="7"/>
      <c r="AW76" s="7"/>
      <c r="AX76" s="7">
        <v>312</v>
      </c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16">
        <v>312</v>
      </c>
      <c r="BP76" s="7"/>
      <c r="BQ76" s="7"/>
      <c r="BR76" s="7"/>
      <c r="BS76" s="7"/>
      <c r="BT76" s="7"/>
      <c r="BU76" s="7">
        <v>324.5</v>
      </c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16">
        <v>324.5</v>
      </c>
      <c r="CH76" s="7"/>
      <c r="CI76" s="7"/>
      <c r="CJ76" s="7"/>
      <c r="CK76" s="7"/>
      <c r="CL76" s="7"/>
      <c r="CM76" s="7"/>
      <c r="CN76" s="4"/>
    </row>
    <row r="77" spans="1:92" ht="20.25" customHeight="1">
      <c r="A77" s="8" t="s">
        <v>125</v>
      </c>
      <c r="B77" s="9" t="s">
        <v>37</v>
      </c>
      <c r="C77" s="9" t="s">
        <v>42</v>
      </c>
      <c r="D77" s="9" t="s">
        <v>124</v>
      </c>
      <c r="E77" s="9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9"/>
      <c r="U77" s="5"/>
      <c r="V77" s="6"/>
      <c r="W77" s="6"/>
      <c r="X77" s="6"/>
      <c r="Y77" s="6"/>
      <c r="Z77" s="4"/>
      <c r="AA77" s="7">
        <v>450</v>
      </c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>
        <v>300</v>
      </c>
      <c r="AM77" s="7"/>
      <c r="AN77" s="7"/>
      <c r="AO77" s="7"/>
      <c r="AP77" s="7"/>
      <c r="AQ77" s="7"/>
      <c r="AR77" s="39">
        <v>750</v>
      </c>
      <c r="AS77" s="7"/>
      <c r="AT77" s="7"/>
      <c r="AU77" s="7"/>
      <c r="AV77" s="7"/>
      <c r="AW77" s="7"/>
      <c r="AX77" s="7">
        <v>466</v>
      </c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10">
        <v>466</v>
      </c>
      <c r="BP77" s="7"/>
      <c r="BQ77" s="7"/>
      <c r="BR77" s="7"/>
      <c r="BS77" s="7"/>
      <c r="BT77" s="7"/>
      <c r="BU77" s="7">
        <v>482.6</v>
      </c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10">
        <v>482.6</v>
      </c>
      <c r="CH77" s="7"/>
      <c r="CI77" s="7"/>
      <c r="CJ77" s="7"/>
      <c r="CK77" s="7"/>
      <c r="CL77" s="7"/>
      <c r="CM77" s="7"/>
      <c r="CN77" s="4"/>
    </row>
    <row r="78" spans="1:92" ht="20.25" customHeight="1">
      <c r="A78" s="11" t="s">
        <v>126</v>
      </c>
      <c r="B78" s="12" t="s">
        <v>37</v>
      </c>
      <c r="C78" s="12" t="s">
        <v>42</v>
      </c>
      <c r="D78" s="12" t="s">
        <v>124</v>
      </c>
      <c r="E78" s="12" t="s">
        <v>127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12"/>
      <c r="U78" s="5"/>
      <c r="V78" s="6"/>
      <c r="W78" s="6"/>
      <c r="X78" s="6"/>
      <c r="Y78" s="6"/>
      <c r="Z78" s="4"/>
      <c r="AA78" s="7">
        <v>400</v>
      </c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>
        <v>300</v>
      </c>
      <c r="AM78" s="7"/>
      <c r="AN78" s="7"/>
      <c r="AO78" s="7"/>
      <c r="AP78" s="7"/>
      <c r="AQ78" s="7"/>
      <c r="AR78" s="40">
        <v>700</v>
      </c>
      <c r="AS78" s="7"/>
      <c r="AT78" s="7"/>
      <c r="AU78" s="7"/>
      <c r="AV78" s="7"/>
      <c r="AW78" s="7"/>
      <c r="AX78" s="7">
        <v>416</v>
      </c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13">
        <v>416</v>
      </c>
      <c r="BP78" s="7"/>
      <c r="BQ78" s="7"/>
      <c r="BR78" s="7"/>
      <c r="BS78" s="7"/>
      <c r="BT78" s="7"/>
      <c r="BU78" s="7">
        <v>432.6</v>
      </c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13">
        <v>432.6</v>
      </c>
      <c r="CH78" s="7"/>
      <c r="CI78" s="7"/>
      <c r="CJ78" s="7"/>
      <c r="CK78" s="7"/>
      <c r="CL78" s="7"/>
      <c r="CM78" s="7"/>
      <c r="CN78" s="4"/>
    </row>
    <row r="79" spans="1:92" ht="48" customHeight="1">
      <c r="A79" s="14" t="s">
        <v>128</v>
      </c>
      <c r="B79" s="15" t="s">
        <v>37</v>
      </c>
      <c r="C79" s="15" t="s">
        <v>42</v>
      </c>
      <c r="D79" s="15" t="s">
        <v>124</v>
      </c>
      <c r="E79" s="15" t="s">
        <v>127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15" t="s">
        <v>47</v>
      </c>
      <c r="U79" s="5"/>
      <c r="V79" s="6"/>
      <c r="W79" s="6"/>
      <c r="X79" s="6"/>
      <c r="Y79" s="6"/>
      <c r="Z79" s="4"/>
      <c r="AA79" s="7">
        <v>400</v>
      </c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>
        <v>300</v>
      </c>
      <c r="AM79" s="7"/>
      <c r="AN79" s="7"/>
      <c r="AO79" s="7"/>
      <c r="AP79" s="7"/>
      <c r="AQ79" s="7"/>
      <c r="AR79" s="41">
        <v>700</v>
      </c>
      <c r="AS79" s="7"/>
      <c r="AT79" s="7"/>
      <c r="AU79" s="7"/>
      <c r="AV79" s="7"/>
      <c r="AW79" s="7"/>
      <c r="AX79" s="7">
        <v>416</v>
      </c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16">
        <v>416</v>
      </c>
      <c r="BP79" s="7"/>
      <c r="BQ79" s="7"/>
      <c r="BR79" s="7"/>
      <c r="BS79" s="7"/>
      <c r="BT79" s="7"/>
      <c r="BU79" s="7">
        <v>432.6</v>
      </c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16">
        <v>432.6</v>
      </c>
      <c r="CH79" s="7"/>
      <c r="CI79" s="7"/>
      <c r="CJ79" s="7"/>
      <c r="CK79" s="7"/>
      <c r="CL79" s="7"/>
      <c r="CM79" s="7"/>
      <c r="CN79" s="4"/>
    </row>
    <row r="80" spans="1:92" ht="30" customHeight="1">
      <c r="A80" s="14" t="s">
        <v>48</v>
      </c>
      <c r="B80" s="15" t="s">
        <v>37</v>
      </c>
      <c r="C80" s="15" t="s">
        <v>42</v>
      </c>
      <c r="D80" s="15" t="s">
        <v>124</v>
      </c>
      <c r="E80" s="15" t="s">
        <v>127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15" t="s">
        <v>49</v>
      </c>
      <c r="U80" s="5"/>
      <c r="V80" s="6"/>
      <c r="W80" s="6"/>
      <c r="X80" s="6"/>
      <c r="Y80" s="6"/>
      <c r="Z80" s="4"/>
      <c r="AA80" s="7">
        <v>400</v>
      </c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>
        <v>300</v>
      </c>
      <c r="AM80" s="7"/>
      <c r="AN80" s="7"/>
      <c r="AO80" s="7"/>
      <c r="AP80" s="7"/>
      <c r="AQ80" s="7"/>
      <c r="AR80" s="41">
        <v>700</v>
      </c>
      <c r="AS80" s="7"/>
      <c r="AT80" s="7"/>
      <c r="AU80" s="7"/>
      <c r="AV80" s="7"/>
      <c r="AW80" s="7"/>
      <c r="AX80" s="7">
        <v>416</v>
      </c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16">
        <v>416</v>
      </c>
      <c r="BP80" s="7"/>
      <c r="BQ80" s="7"/>
      <c r="BR80" s="7"/>
      <c r="BS80" s="7"/>
      <c r="BT80" s="7"/>
      <c r="BU80" s="7">
        <v>432.6</v>
      </c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16">
        <v>432.6</v>
      </c>
      <c r="CH80" s="7"/>
      <c r="CI80" s="7"/>
      <c r="CJ80" s="7"/>
      <c r="CK80" s="7"/>
      <c r="CL80" s="7"/>
      <c r="CM80" s="7"/>
      <c r="CN80" s="4"/>
    </row>
    <row r="81" spans="1:92" ht="66" customHeight="1">
      <c r="A81" s="11" t="s">
        <v>129</v>
      </c>
      <c r="B81" s="12" t="s">
        <v>37</v>
      </c>
      <c r="C81" s="12" t="s">
        <v>42</v>
      </c>
      <c r="D81" s="12" t="s">
        <v>124</v>
      </c>
      <c r="E81" s="12" t="s">
        <v>130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12"/>
      <c r="U81" s="5"/>
      <c r="V81" s="6"/>
      <c r="W81" s="6"/>
      <c r="X81" s="6"/>
      <c r="Y81" s="6"/>
      <c r="Z81" s="4"/>
      <c r="AA81" s="7">
        <v>50</v>
      </c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40">
        <v>50</v>
      </c>
      <c r="AS81" s="7"/>
      <c r="AT81" s="7"/>
      <c r="AU81" s="7"/>
      <c r="AV81" s="7"/>
      <c r="AW81" s="7"/>
      <c r="AX81" s="7">
        <v>50</v>
      </c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13">
        <v>50</v>
      </c>
      <c r="BP81" s="7"/>
      <c r="BQ81" s="7"/>
      <c r="BR81" s="7"/>
      <c r="BS81" s="7"/>
      <c r="BT81" s="7"/>
      <c r="BU81" s="7">
        <v>50</v>
      </c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13">
        <v>50</v>
      </c>
      <c r="CH81" s="7"/>
      <c r="CI81" s="7"/>
      <c r="CJ81" s="7"/>
      <c r="CK81" s="7"/>
      <c r="CL81" s="7"/>
      <c r="CM81" s="7"/>
      <c r="CN81" s="4"/>
    </row>
    <row r="82" spans="1:92" ht="80.25" customHeight="1">
      <c r="A82" s="17" t="s">
        <v>131</v>
      </c>
      <c r="B82" s="15" t="s">
        <v>37</v>
      </c>
      <c r="C82" s="15" t="s">
        <v>42</v>
      </c>
      <c r="D82" s="15" t="s">
        <v>124</v>
      </c>
      <c r="E82" s="15" t="s">
        <v>130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15" t="s">
        <v>47</v>
      </c>
      <c r="U82" s="5"/>
      <c r="V82" s="6"/>
      <c r="W82" s="6"/>
      <c r="X82" s="6"/>
      <c r="Y82" s="6"/>
      <c r="Z82" s="4"/>
      <c r="AA82" s="7">
        <v>50</v>
      </c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41">
        <v>50</v>
      </c>
      <c r="AS82" s="7"/>
      <c r="AT82" s="7"/>
      <c r="AU82" s="7"/>
      <c r="AV82" s="7"/>
      <c r="AW82" s="7"/>
      <c r="AX82" s="7">
        <v>50</v>
      </c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16">
        <v>50</v>
      </c>
      <c r="BP82" s="7"/>
      <c r="BQ82" s="7"/>
      <c r="BR82" s="7"/>
      <c r="BS82" s="7"/>
      <c r="BT82" s="7"/>
      <c r="BU82" s="7">
        <v>50</v>
      </c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16">
        <v>50</v>
      </c>
      <c r="CH82" s="7"/>
      <c r="CI82" s="7"/>
      <c r="CJ82" s="7"/>
      <c r="CK82" s="7"/>
      <c r="CL82" s="7"/>
      <c r="CM82" s="7"/>
      <c r="CN82" s="4"/>
    </row>
    <row r="83" spans="1:92" ht="32.25" customHeight="1">
      <c r="A83" s="14" t="s">
        <v>48</v>
      </c>
      <c r="B83" s="15" t="s">
        <v>37</v>
      </c>
      <c r="C83" s="15" t="s">
        <v>42</v>
      </c>
      <c r="D83" s="15" t="s">
        <v>124</v>
      </c>
      <c r="E83" s="15" t="s">
        <v>130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15" t="s">
        <v>49</v>
      </c>
      <c r="U83" s="5"/>
      <c r="V83" s="6"/>
      <c r="W83" s="6"/>
      <c r="X83" s="6"/>
      <c r="Y83" s="6"/>
      <c r="Z83" s="4"/>
      <c r="AA83" s="7">
        <v>50</v>
      </c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41">
        <v>50</v>
      </c>
      <c r="AS83" s="7"/>
      <c r="AT83" s="7"/>
      <c r="AU83" s="7"/>
      <c r="AV83" s="7"/>
      <c r="AW83" s="7"/>
      <c r="AX83" s="7">
        <v>50</v>
      </c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16">
        <v>50</v>
      </c>
      <c r="BP83" s="7"/>
      <c r="BQ83" s="7"/>
      <c r="BR83" s="7"/>
      <c r="BS83" s="7"/>
      <c r="BT83" s="7"/>
      <c r="BU83" s="7">
        <v>50</v>
      </c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16">
        <v>50</v>
      </c>
      <c r="CH83" s="7"/>
      <c r="CI83" s="7"/>
      <c r="CJ83" s="7"/>
      <c r="CK83" s="7"/>
      <c r="CL83" s="7"/>
      <c r="CM83" s="7"/>
      <c r="CN83" s="4"/>
    </row>
    <row r="84" spans="1:92" ht="19.5" customHeight="1">
      <c r="A84" s="8" t="s">
        <v>133</v>
      </c>
      <c r="B84" s="9" t="s">
        <v>37</v>
      </c>
      <c r="C84" s="9" t="s">
        <v>132</v>
      </c>
      <c r="D84" s="9" t="s">
        <v>40</v>
      </c>
      <c r="E84" s="9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9"/>
      <c r="U84" s="5"/>
      <c r="V84" s="6"/>
      <c r="W84" s="6"/>
      <c r="X84" s="6"/>
      <c r="Y84" s="6"/>
      <c r="Z84" s="4"/>
      <c r="AA84" s="7">
        <v>21609.7</v>
      </c>
      <c r="AB84" s="7"/>
      <c r="AC84" s="7"/>
      <c r="AD84" s="7">
        <v>1639</v>
      </c>
      <c r="AE84" s="7">
        <v>1639</v>
      </c>
      <c r="AF84" s="7"/>
      <c r="AG84" s="7"/>
      <c r="AH84" s="7">
        <v>795.2</v>
      </c>
      <c r="AI84" s="7">
        <v>136.80000000000001</v>
      </c>
      <c r="AJ84" s="7"/>
      <c r="AK84" s="7"/>
      <c r="AL84" s="7">
        <v>2819.9</v>
      </c>
      <c r="AM84" s="7"/>
      <c r="AN84" s="7"/>
      <c r="AO84" s="7"/>
      <c r="AP84" s="7">
        <v>658.4</v>
      </c>
      <c r="AQ84" s="7"/>
      <c r="AR84" s="39">
        <v>25429.7</v>
      </c>
      <c r="AS84" s="7"/>
      <c r="AT84" s="7">
        <v>1639</v>
      </c>
      <c r="AU84" s="7"/>
      <c r="AV84" s="7">
        <v>795.2</v>
      </c>
      <c r="AW84" s="7"/>
      <c r="AX84" s="7">
        <v>13293.5</v>
      </c>
      <c r="AY84" s="7"/>
      <c r="AZ84" s="7"/>
      <c r="BA84" s="7">
        <v>345.6</v>
      </c>
      <c r="BB84" s="7">
        <v>345.6</v>
      </c>
      <c r="BC84" s="7"/>
      <c r="BD84" s="7"/>
      <c r="BE84" s="7">
        <v>1265.4000000000001</v>
      </c>
      <c r="BF84" s="7">
        <v>100</v>
      </c>
      <c r="BG84" s="7"/>
      <c r="BH84" s="7"/>
      <c r="BI84" s="7">
        <v>638.20000000000005</v>
      </c>
      <c r="BJ84" s="7"/>
      <c r="BK84" s="7"/>
      <c r="BL84" s="7"/>
      <c r="BM84" s="7">
        <v>1165.4000000000001</v>
      </c>
      <c r="BN84" s="7"/>
      <c r="BO84" s="10">
        <v>13931.7</v>
      </c>
      <c r="BP84" s="7"/>
      <c r="BQ84" s="7">
        <v>345.6</v>
      </c>
      <c r="BR84" s="7"/>
      <c r="BS84" s="7">
        <v>1265.4000000000001</v>
      </c>
      <c r="BT84" s="7"/>
      <c r="BU84" s="7">
        <v>13429.4</v>
      </c>
      <c r="BV84" s="7"/>
      <c r="BW84" s="7"/>
      <c r="BX84" s="7"/>
      <c r="BY84" s="7"/>
      <c r="BZ84" s="7"/>
      <c r="CA84" s="7">
        <v>-3502.5</v>
      </c>
      <c r="CB84" s="7"/>
      <c r="CC84" s="7"/>
      <c r="CD84" s="7"/>
      <c r="CE84" s="7">
        <v>1165.4000000000001</v>
      </c>
      <c r="CF84" s="7"/>
      <c r="CG84" s="10">
        <v>9926.9</v>
      </c>
      <c r="CH84" s="7"/>
      <c r="CI84" s="7"/>
      <c r="CJ84" s="7"/>
      <c r="CK84" s="7">
        <v>1165.4000000000001</v>
      </c>
      <c r="CL84" s="7"/>
      <c r="CM84" s="7"/>
      <c r="CN84" s="4"/>
    </row>
    <row r="85" spans="1:92" ht="15.75">
      <c r="A85" s="8" t="s">
        <v>134</v>
      </c>
      <c r="B85" s="9" t="s">
        <v>37</v>
      </c>
      <c r="C85" s="9" t="s">
        <v>132</v>
      </c>
      <c r="D85" s="9" t="s">
        <v>39</v>
      </c>
      <c r="E85" s="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9"/>
      <c r="U85" s="5"/>
      <c r="V85" s="6"/>
      <c r="W85" s="6"/>
      <c r="X85" s="6"/>
      <c r="Y85" s="6"/>
      <c r="Z85" s="4"/>
      <c r="AA85" s="7">
        <v>685</v>
      </c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39">
        <v>685</v>
      </c>
      <c r="AS85" s="7"/>
      <c r="AT85" s="7"/>
      <c r="AU85" s="7"/>
      <c r="AV85" s="7"/>
      <c r="AW85" s="7"/>
      <c r="AX85" s="7">
        <v>712.4</v>
      </c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10">
        <v>712.4</v>
      </c>
      <c r="BP85" s="7"/>
      <c r="BQ85" s="7"/>
      <c r="BR85" s="7"/>
      <c r="BS85" s="7"/>
      <c r="BT85" s="7"/>
      <c r="BU85" s="7">
        <v>740.9</v>
      </c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10">
        <v>740.9</v>
      </c>
      <c r="CH85" s="7"/>
      <c r="CI85" s="7"/>
      <c r="CJ85" s="7"/>
      <c r="CK85" s="7"/>
      <c r="CL85" s="7"/>
      <c r="CM85" s="7"/>
      <c r="CN85" s="4"/>
    </row>
    <row r="86" spans="1:92" ht="21.75" customHeight="1">
      <c r="A86" s="11" t="s">
        <v>135</v>
      </c>
      <c r="B86" s="12" t="s">
        <v>37</v>
      </c>
      <c r="C86" s="12" t="s">
        <v>132</v>
      </c>
      <c r="D86" s="12" t="s">
        <v>39</v>
      </c>
      <c r="E86" s="12" t="s">
        <v>136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12"/>
      <c r="U86" s="5"/>
      <c r="V86" s="6"/>
      <c r="W86" s="6"/>
      <c r="X86" s="6"/>
      <c r="Y86" s="6"/>
      <c r="Z86" s="4"/>
      <c r="AA86" s="7">
        <v>685</v>
      </c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40">
        <v>685</v>
      </c>
      <c r="AS86" s="7"/>
      <c r="AT86" s="7"/>
      <c r="AU86" s="7"/>
      <c r="AV86" s="7"/>
      <c r="AW86" s="7"/>
      <c r="AX86" s="7">
        <v>712.4</v>
      </c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13">
        <v>712.4</v>
      </c>
      <c r="BP86" s="7"/>
      <c r="BQ86" s="7"/>
      <c r="BR86" s="7"/>
      <c r="BS86" s="7"/>
      <c r="BT86" s="7"/>
      <c r="BU86" s="7">
        <v>740.9</v>
      </c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13">
        <v>740.9</v>
      </c>
      <c r="CH86" s="7"/>
      <c r="CI86" s="7"/>
      <c r="CJ86" s="7"/>
      <c r="CK86" s="7"/>
      <c r="CL86" s="7"/>
      <c r="CM86" s="7"/>
      <c r="CN86" s="4"/>
    </row>
    <row r="87" spans="1:92" ht="50.25" customHeight="1">
      <c r="A87" s="14" t="s">
        <v>137</v>
      </c>
      <c r="B87" s="15" t="s">
        <v>37</v>
      </c>
      <c r="C87" s="15" t="s">
        <v>132</v>
      </c>
      <c r="D87" s="15" t="s">
        <v>39</v>
      </c>
      <c r="E87" s="15" t="s">
        <v>136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15" t="s">
        <v>47</v>
      </c>
      <c r="U87" s="5"/>
      <c r="V87" s="6"/>
      <c r="W87" s="6"/>
      <c r="X87" s="6"/>
      <c r="Y87" s="6"/>
      <c r="Z87" s="4"/>
      <c r="AA87" s="7">
        <v>685</v>
      </c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41">
        <v>685</v>
      </c>
      <c r="AS87" s="7"/>
      <c r="AT87" s="7"/>
      <c r="AU87" s="7"/>
      <c r="AV87" s="7"/>
      <c r="AW87" s="7"/>
      <c r="AX87" s="7">
        <v>712.4</v>
      </c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16">
        <v>712.4</v>
      </c>
      <c r="BP87" s="7"/>
      <c r="BQ87" s="7"/>
      <c r="BR87" s="7"/>
      <c r="BS87" s="7"/>
      <c r="BT87" s="7"/>
      <c r="BU87" s="7">
        <v>740.9</v>
      </c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16">
        <v>740.9</v>
      </c>
      <c r="CH87" s="7"/>
      <c r="CI87" s="7"/>
      <c r="CJ87" s="7"/>
      <c r="CK87" s="7"/>
      <c r="CL87" s="7"/>
      <c r="CM87" s="7"/>
      <c r="CN87" s="4"/>
    </row>
    <row r="88" spans="1:92" ht="33.75" customHeight="1">
      <c r="A88" s="14" t="s">
        <v>48</v>
      </c>
      <c r="B88" s="15" t="s">
        <v>37</v>
      </c>
      <c r="C88" s="15" t="s">
        <v>132</v>
      </c>
      <c r="D88" s="15" t="s">
        <v>39</v>
      </c>
      <c r="E88" s="15" t="s">
        <v>136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15" t="s">
        <v>49</v>
      </c>
      <c r="U88" s="5"/>
      <c r="V88" s="6"/>
      <c r="W88" s="6"/>
      <c r="X88" s="6"/>
      <c r="Y88" s="6"/>
      <c r="Z88" s="4"/>
      <c r="AA88" s="7">
        <v>685</v>
      </c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41">
        <v>685</v>
      </c>
      <c r="AS88" s="7"/>
      <c r="AT88" s="7"/>
      <c r="AU88" s="7"/>
      <c r="AV88" s="7"/>
      <c r="AW88" s="7"/>
      <c r="AX88" s="7">
        <v>712.4</v>
      </c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16">
        <v>712.4</v>
      </c>
      <c r="BP88" s="7"/>
      <c r="BQ88" s="7"/>
      <c r="BR88" s="7"/>
      <c r="BS88" s="7"/>
      <c r="BT88" s="7"/>
      <c r="BU88" s="7">
        <v>740.9</v>
      </c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16">
        <v>740.9</v>
      </c>
      <c r="CH88" s="7"/>
      <c r="CI88" s="7"/>
      <c r="CJ88" s="7"/>
      <c r="CK88" s="7"/>
      <c r="CL88" s="7"/>
      <c r="CM88" s="7"/>
      <c r="CN88" s="4"/>
    </row>
    <row r="89" spans="1:92" ht="15.75">
      <c r="A89" s="8" t="s">
        <v>138</v>
      </c>
      <c r="B89" s="9" t="s">
        <v>37</v>
      </c>
      <c r="C89" s="9" t="s">
        <v>132</v>
      </c>
      <c r="D89" s="9" t="s">
        <v>93</v>
      </c>
      <c r="E89" s="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9"/>
      <c r="U89" s="5"/>
      <c r="V89" s="6"/>
      <c r="W89" s="6"/>
      <c r="X89" s="6"/>
      <c r="Y89" s="6"/>
      <c r="Z89" s="4"/>
      <c r="AA89" s="7">
        <v>1573.8</v>
      </c>
      <c r="AB89" s="7"/>
      <c r="AC89" s="7"/>
      <c r="AD89" s="7">
        <v>506.9</v>
      </c>
      <c r="AE89" s="7">
        <v>506.9</v>
      </c>
      <c r="AF89" s="7"/>
      <c r="AG89" s="7"/>
      <c r="AH89" s="7">
        <v>658.4</v>
      </c>
      <c r="AI89" s="7"/>
      <c r="AJ89" s="7"/>
      <c r="AK89" s="7"/>
      <c r="AL89" s="7">
        <v>292.8</v>
      </c>
      <c r="AM89" s="7"/>
      <c r="AN89" s="7"/>
      <c r="AO89" s="7"/>
      <c r="AP89" s="7">
        <v>658.4</v>
      </c>
      <c r="AQ89" s="7"/>
      <c r="AR89" s="39">
        <v>1866.6</v>
      </c>
      <c r="AS89" s="7"/>
      <c r="AT89" s="7">
        <v>506.9</v>
      </c>
      <c r="AU89" s="7"/>
      <c r="AV89" s="7">
        <v>658.4</v>
      </c>
      <c r="AW89" s="7"/>
      <c r="AX89" s="7">
        <v>922.4</v>
      </c>
      <c r="AY89" s="7"/>
      <c r="AZ89" s="7"/>
      <c r="BA89" s="7"/>
      <c r="BB89" s="7"/>
      <c r="BC89" s="7"/>
      <c r="BD89" s="7"/>
      <c r="BE89" s="7">
        <v>1165.4000000000001</v>
      </c>
      <c r="BF89" s="7"/>
      <c r="BG89" s="7"/>
      <c r="BH89" s="7"/>
      <c r="BI89" s="7">
        <v>638.20000000000005</v>
      </c>
      <c r="BJ89" s="7"/>
      <c r="BK89" s="7"/>
      <c r="BL89" s="7"/>
      <c r="BM89" s="7">
        <v>1165.4000000000001</v>
      </c>
      <c r="BN89" s="7"/>
      <c r="BO89" s="10">
        <v>1560.6</v>
      </c>
      <c r="BP89" s="7"/>
      <c r="BQ89" s="7"/>
      <c r="BR89" s="7"/>
      <c r="BS89" s="7">
        <v>1165.4000000000001</v>
      </c>
      <c r="BT89" s="7"/>
      <c r="BU89" s="7">
        <v>959.3</v>
      </c>
      <c r="BV89" s="7"/>
      <c r="BW89" s="7"/>
      <c r="BX89" s="7"/>
      <c r="BY89" s="7"/>
      <c r="BZ89" s="7"/>
      <c r="CA89" s="7">
        <v>617.1</v>
      </c>
      <c r="CB89" s="7"/>
      <c r="CC89" s="7"/>
      <c r="CD89" s="7"/>
      <c r="CE89" s="7">
        <v>1165.4000000000001</v>
      </c>
      <c r="CF89" s="7"/>
      <c r="CG89" s="10">
        <v>1576.4</v>
      </c>
      <c r="CH89" s="7"/>
      <c r="CI89" s="7"/>
      <c r="CJ89" s="7"/>
      <c r="CK89" s="7">
        <v>1165.4000000000001</v>
      </c>
      <c r="CL89" s="7"/>
      <c r="CM89" s="7"/>
      <c r="CN89" s="4"/>
    </row>
    <row r="90" spans="1:92" ht="31.5">
      <c r="A90" s="11" t="s">
        <v>139</v>
      </c>
      <c r="B90" s="12" t="s">
        <v>37</v>
      </c>
      <c r="C90" s="12" t="s">
        <v>132</v>
      </c>
      <c r="D90" s="12" t="s">
        <v>93</v>
      </c>
      <c r="E90" s="12" t="s">
        <v>140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12"/>
      <c r="U90" s="5"/>
      <c r="V90" s="6"/>
      <c r="W90" s="6"/>
      <c r="X90" s="6"/>
      <c r="Y90" s="6"/>
      <c r="Z90" s="4"/>
      <c r="AA90" s="7">
        <v>460</v>
      </c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>
        <v>44.1</v>
      </c>
      <c r="AM90" s="7"/>
      <c r="AN90" s="7"/>
      <c r="AO90" s="7"/>
      <c r="AP90" s="7"/>
      <c r="AQ90" s="7"/>
      <c r="AR90" s="40">
        <v>504.1</v>
      </c>
      <c r="AS90" s="7"/>
      <c r="AT90" s="7"/>
      <c r="AU90" s="7"/>
      <c r="AV90" s="7"/>
      <c r="AW90" s="7"/>
      <c r="AX90" s="7">
        <v>295.2</v>
      </c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13">
        <v>295.2</v>
      </c>
      <c r="BP90" s="7"/>
      <c r="BQ90" s="7"/>
      <c r="BR90" s="7"/>
      <c r="BS90" s="7"/>
      <c r="BT90" s="7"/>
      <c r="BU90" s="7">
        <v>311</v>
      </c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13">
        <v>311</v>
      </c>
      <c r="CH90" s="7"/>
      <c r="CI90" s="7"/>
      <c r="CJ90" s="7"/>
      <c r="CK90" s="7"/>
      <c r="CL90" s="7"/>
      <c r="CM90" s="7"/>
      <c r="CN90" s="4"/>
    </row>
    <row r="91" spans="1:92" ht="48" customHeight="1">
      <c r="A91" s="14" t="s">
        <v>141</v>
      </c>
      <c r="B91" s="15" t="s">
        <v>37</v>
      </c>
      <c r="C91" s="15" t="s">
        <v>132</v>
      </c>
      <c r="D91" s="15" t="s">
        <v>93</v>
      </c>
      <c r="E91" s="15" t="s">
        <v>140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15" t="s">
        <v>47</v>
      </c>
      <c r="U91" s="5"/>
      <c r="V91" s="6"/>
      <c r="W91" s="6"/>
      <c r="X91" s="6"/>
      <c r="Y91" s="6"/>
      <c r="Z91" s="4"/>
      <c r="AA91" s="7">
        <v>460</v>
      </c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>
        <v>44.1</v>
      </c>
      <c r="AM91" s="7"/>
      <c r="AN91" s="7"/>
      <c r="AO91" s="7"/>
      <c r="AP91" s="7"/>
      <c r="AQ91" s="7"/>
      <c r="AR91" s="41">
        <v>504.1</v>
      </c>
      <c r="AS91" s="7"/>
      <c r="AT91" s="7"/>
      <c r="AU91" s="7"/>
      <c r="AV91" s="7"/>
      <c r="AW91" s="7"/>
      <c r="AX91" s="7">
        <v>295.2</v>
      </c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16">
        <v>295.2</v>
      </c>
      <c r="BP91" s="7"/>
      <c r="BQ91" s="7"/>
      <c r="BR91" s="7"/>
      <c r="BS91" s="7"/>
      <c r="BT91" s="7"/>
      <c r="BU91" s="7">
        <v>311</v>
      </c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16">
        <v>311</v>
      </c>
      <c r="CH91" s="7"/>
      <c r="CI91" s="7"/>
      <c r="CJ91" s="7"/>
      <c r="CK91" s="7"/>
      <c r="CL91" s="7"/>
      <c r="CM91" s="7"/>
      <c r="CN91" s="4"/>
    </row>
    <row r="92" spans="1:92" ht="32.25" customHeight="1">
      <c r="A92" s="14" t="s">
        <v>48</v>
      </c>
      <c r="B92" s="15" t="s">
        <v>37</v>
      </c>
      <c r="C92" s="15" t="s">
        <v>132</v>
      </c>
      <c r="D92" s="15" t="s">
        <v>93</v>
      </c>
      <c r="E92" s="15" t="s">
        <v>140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15" t="s">
        <v>49</v>
      </c>
      <c r="U92" s="5"/>
      <c r="V92" s="6"/>
      <c r="W92" s="6"/>
      <c r="X92" s="6"/>
      <c r="Y92" s="6"/>
      <c r="Z92" s="4"/>
      <c r="AA92" s="7">
        <v>460</v>
      </c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>
        <v>44.1</v>
      </c>
      <c r="AM92" s="7"/>
      <c r="AN92" s="7"/>
      <c r="AO92" s="7"/>
      <c r="AP92" s="7"/>
      <c r="AQ92" s="7"/>
      <c r="AR92" s="41">
        <v>504.1</v>
      </c>
      <c r="AS92" s="7"/>
      <c r="AT92" s="7"/>
      <c r="AU92" s="7"/>
      <c r="AV92" s="7"/>
      <c r="AW92" s="7"/>
      <c r="AX92" s="7">
        <v>295.2</v>
      </c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16">
        <v>295.2</v>
      </c>
      <c r="BP92" s="7"/>
      <c r="BQ92" s="7"/>
      <c r="BR92" s="7"/>
      <c r="BS92" s="7"/>
      <c r="BT92" s="7"/>
      <c r="BU92" s="7">
        <v>311</v>
      </c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16">
        <v>311</v>
      </c>
      <c r="CH92" s="7"/>
      <c r="CI92" s="7"/>
      <c r="CJ92" s="7"/>
      <c r="CK92" s="7"/>
      <c r="CL92" s="7"/>
      <c r="CM92" s="7"/>
      <c r="CN92" s="4"/>
    </row>
    <row r="93" spans="1:92" ht="33.75" customHeight="1">
      <c r="A93" s="11" t="s">
        <v>142</v>
      </c>
      <c r="B93" s="12" t="s">
        <v>37</v>
      </c>
      <c r="C93" s="12" t="s">
        <v>132</v>
      </c>
      <c r="D93" s="12" t="s">
        <v>93</v>
      </c>
      <c r="E93" s="12" t="s">
        <v>143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12"/>
      <c r="U93" s="5"/>
      <c r="V93" s="6"/>
      <c r="W93" s="6"/>
      <c r="X93" s="6"/>
      <c r="Y93" s="6"/>
      <c r="Z93" s="4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>
        <v>97.1</v>
      </c>
      <c r="AM93" s="7"/>
      <c r="AN93" s="7"/>
      <c r="AO93" s="7"/>
      <c r="AP93" s="7"/>
      <c r="AQ93" s="7"/>
      <c r="AR93" s="40">
        <v>97.1</v>
      </c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13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13"/>
      <c r="CH93" s="7"/>
      <c r="CI93" s="7"/>
      <c r="CJ93" s="7"/>
      <c r="CK93" s="7"/>
      <c r="CL93" s="7"/>
      <c r="CM93" s="7"/>
      <c r="CN93" s="4"/>
    </row>
    <row r="94" spans="1:92" ht="63.75" customHeight="1">
      <c r="A94" s="14" t="s">
        <v>144</v>
      </c>
      <c r="B94" s="15" t="s">
        <v>37</v>
      </c>
      <c r="C94" s="15" t="s">
        <v>132</v>
      </c>
      <c r="D94" s="15" t="s">
        <v>93</v>
      </c>
      <c r="E94" s="15" t="s">
        <v>143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15" t="s">
        <v>47</v>
      </c>
      <c r="U94" s="5"/>
      <c r="V94" s="6"/>
      <c r="W94" s="6"/>
      <c r="X94" s="6"/>
      <c r="Y94" s="6"/>
      <c r="Z94" s="4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>
        <v>97.1</v>
      </c>
      <c r="AM94" s="7"/>
      <c r="AN94" s="7"/>
      <c r="AO94" s="7"/>
      <c r="AP94" s="7"/>
      <c r="AQ94" s="7"/>
      <c r="AR94" s="41">
        <v>97.1</v>
      </c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16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16"/>
      <c r="CH94" s="7"/>
      <c r="CI94" s="7"/>
      <c r="CJ94" s="7"/>
      <c r="CK94" s="7"/>
      <c r="CL94" s="7"/>
      <c r="CM94" s="7"/>
      <c r="CN94" s="4"/>
    </row>
    <row r="95" spans="1:92" ht="30.75" customHeight="1">
      <c r="A95" s="14" t="s">
        <v>48</v>
      </c>
      <c r="B95" s="15" t="s">
        <v>37</v>
      </c>
      <c r="C95" s="15" t="s">
        <v>132</v>
      </c>
      <c r="D95" s="15" t="s">
        <v>93</v>
      </c>
      <c r="E95" s="15" t="s">
        <v>143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15" t="s">
        <v>49</v>
      </c>
      <c r="U95" s="5"/>
      <c r="V95" s="6"/>
      <c r="W95" s="6"/>
      <c r="X95" s="6"/>
      <c r="Y95" s="6"/>
      <c r="Z95" s="4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>
        <v>97.1</v>
      </c>
      <c r="AM95" s="7"/>
      <c r="AN95" s="7"/>
      <c r="AO95" s="7"/>
      <c r="AP95" s="7"/>
      <c r="AQ95" s="7"/>
      <c r="AR95" s="41">
        <v>97.1</v>
      </c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16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16"/>
      <c r="CH95" s="7"/>
      <c r="CI95" s="7"/>
      <c r="CJ95" s="7"/>
      <c r="CK95" s="7"/>
      <c r="CL95" s="7"/>
      <c r="CM95" s="7"/>
      <c r="CN95" s="4"/>
    </row>
    <row r="96" spans="1:92" ht="32.25" customHeight="1">
      <c r="A96" s="11" t="s">
        <v>145</v>
      </c>
      <c r="B96" s="12" t="s">
        <v>37</v>
      </c>
      <c r="C96" s="12" t="s">
        <v>132</v>
      </c>
      <c r="D96" s="12" t="s">
        <v>93</v>
      </c>
      <c r="E96" s="12" t="s">
        <v>146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12"/>
      <c r="U96" s="5"/>
      <c r="V96" s="6"/>
      <c r="W96" s="6"/>
      <c r="X96" s="6"/>
      <c r="Y96" s="6"/>
      <c r="Z96" s="4"/>
      <c r="AA96" s="7">
        <v>1013.8</v>
      </c>
      <c r="AB96" s="7"/>
      <c r="AC96" s="7"/>
      <c r="AD96" s="7">
        <v>506.9</v>
      </c>
      <c r="AE96" s="7">
        <v>506.9</v>
      </c>
      <c r="AF96" s="7"/>
      <c r="AG96" s="7"/>
      <c r="AH96" s="7">
        <v>658.4</v>
      </c>
      <c r="AI96" s="7"/>
      <c r="AJ96" s="7"/>
      <c r="AK96" s="7"/>
      <c r="AL96" s="7">
        <v>151.6</v>
      </c>
      <c r="AM96" s="7"/>
      <c r="AN96" s="7"/>
      <c r="AO96" s="7"/>
      <c r="AP96" s="7">
        <v>658.4</v>
      </c>
      <c r="AQ96" s="7"/>
      <c r="AR96" s="40">
        <v>1165.4000000000001</v>
      </c>
      <c r="AS96" s="7"/>
      <c r="AT96" s="7">
        <v>506.9</v>
      </c>
      <c r="AU96" s="7"/>
      <c r="AV96" s="7">
        <v>658.4</v>
      </c>
      <c r="AW96" s="7"/>
      <c r="AX96" s="7">
        <v>527.20000000000005</v>
      </c>
      <c r="AY96" s="7"/>
      <c r="AZ96" s="7"/>
      <c r="BA96" s="7"/>
      <c r="BB96" s="7"/>
      <c r="BC96" s="7"/>
      <c r="BD96" s="7"/>
      <c r="BE96" s="7">
        <v>1165.4000000000001</v>
      </c>
      <c r="BF96" s="7"/>
      <c r="BG96" s="7"/>
      <c r="BH96" s="7"/>
      <c r="BI96" s="7">
        <v>638.20000000000005</v>
      </c>
      <c r="BJ96" s="7"/>
      <c r="BK96" s="7"/>
      <c r="BL96" s="7"/>
      <c r="BM96" s="7">
        <v>1165.4000000000001</v>
      </c>
      <c r="BN96" s="7"/>
      <c r="BO96" s="13">
        <v>1165.4000000000001</v>
      </c>
      <c r="BP96" s="7"/>
      <c r="BQ96" s="7"/>
      <c r="BR96" s="7"/>
      <c r="BS96" s="7">
        <v>1165.4000000000001</v>
      </c>
      <c r="BT96" s="7"/>
      <c r="BU96" s="7">
        <v>548.29999999999995</v>
      </c>
      <c r="BV96" s="7"/>
      <c r="BW96" s="7"/>
      <c r="BX96" s="7"/>
      <c r="BY96" s="7"/>
      <c r="BZ96" s="7"/>
      <c r="CA96" s="7">
        <v>617.1</v>
      </c>
      <c r="CB96" s="7"/>
      <c r="CC96" s="7"/>
      <c r="CD96" s="7"/>
      <c r="CE96" s="7">
        <v>1165.4000000000001</v>
      </c>
      <c r="CF96" s="7"/>
      <c r="CG96" s="13">
        <v>1165.4000000000001</v>
      </c>
      <c r="CH96" s="7"/>
      <c r="CI96" s="7"/>
      <c r="CJ96" s="7"/>
      <c r="CK96" s="7">
        <v>1165.4000000000001</v>
      </c>
      <c r="CL96" s="7"/>
      <c r="CM96" s="7"/>
      <c r="CN96" s="4"/>
    </row>
    <row r="97" spans="1:92" ht="47.25" customHeight="1">
      <c r="A97" s="14" t="s">
        <v>147</v>
      </c>
      <c r="B97" s="15" t="s">
        <v>37</v>
      </c>
      <c r="C97" s="15" t="s">
        <v>132</v>
      </c>
      <c r="D97" s="15" t="s">
        <v>93</v>
      </c>
      <c r="E97" s="15" t="s">
        <v>146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15" t="s">
        <v>47</v>
      </c>
      <c r="U97" s="5"/>
      <c r="V97" s="6"/>
      <c r="W97" s="6"/>
      <c r="X97" s="6"/>
      <c r="Y97" s="6"/>
      <c r="Z97" s="4"/>
      <c r="AA97" s="7">
        <v>1013.8</v>
      </c>
      <c r="AB97" s="7"/>
      <c r="AC97" s="7"/>
      <c r="AD97" s="7">
        <v>506.9</v>
      </c>
      <c r="AE97" s="7">
        <v>506.9</v>
      </c>
      <c r="AF97" s="7"/>
      <c r="AG97" s="7"/>
      <c r="AH97" s="7">
        <v>658.4</v>
      </c>
      <c r="AI97" s="7"/>
      <c r="AJ97" s="7"/>
      <c r="AK97" s="7"/>
      <c r="AL97" s="7">
        <v>151.6</v>
      </c>
      <c r="AM97" s="7"/>
      <c r="AN97" s="7"/>
      <c r="AO97" s="7"/>
      <c r="AP97" s="7">
        <v>658.4</v>
      </c>
      <c r="AQ97" s="7"/>
      <c r="AR97" s="41">
        <v>1165.4000000000001</v>
      </c>
      <c r="AS97" s="7"/>
      <c r="AT97" s="7">
        <v>506.9</v>
      </c>
      <c r="AU97" s="7"/>
      <c r="AV97" s="7">
        <v>658.4</v>
      </c>
      <c r="AW97" s="7"/>
      <c r="AX97" s="7">
        <v>527.20000000000005</v>
      </c>
      <c r="AY97" s="7"/>
      <c r="AZ97" s="7"/>
      <c r="BA97" s="7"/>
      <c r="BB97" s="7"/>
      <c r="BC97" s="7"/>
      <c r="BD97" s="7"/>
      <c r="BE97" s="7">
        <v>1165.4000000000001</v>
      </c>
      <c r="BF97" s="7"/>
      <c r="BG97" s="7"/>
      <c r="BH97" s="7"/>
      <c r="BI97" s="7">
        <v>638.20000000000005</v>
      </c>
      <c r="BJ97" s="7"/>
      <c r="BK97" s="7"/>
      <c r="BL97" s="7"/>
      <c r="BM97" s="7">
        <v>1165.4000000000001</v>
      </c>
      <c r="BN97" s="7"/>
      <c r="BO97" s="16">
        <v>1165.4000000000001</v>
      </c>
      <c r="BP97" s="7"/>
      <c r="BQ97" s="7"/>
      <c r="BR97" s="7"/>
      <c r="BS97" s="7">
        <v>1165.4000000000001</v>
      </c>
      <c r="BT97" s="7"/>
      <c r="BU97" s="7">
        <v>548.29999999999995</v>
      </c>
      <c r="BV97" s="7"/>
      <c r="BW97" s="7"/>
      <c r="BX97" s="7"/>
      <c r="BY97" s="7"/>
      <c r="BZ97" s="7"/>
      <c r="CA97" s="7">
        <v>617.1</v>
      </c>
      <c r="CB97" s="7"/>
      <c r="CC97" s="7"/>
      <c r="CD97" s="7"/>
      <c r="CE97" s="7">
        <v>1165.4000000000001</v>
      </c>
      <c r="CF97" s="7"/>
      <c r="CG97" s="16">
        <v>1165.4000000000001</v>
      </c>
      <c r="CH97" s="7"/>
      <c r="CI97" s="7"/>
      <c r="CJ97" s="7"/>
      <c r="CK97" s="7">
        <v>1165.4000000000001</v>
      </c>
      <c r="CL97" s="7"/>
      <c r="CM97" s="7"/>
      <c r="CN97" s="4"/>
    </row>
    <row r="98" spans="1:92" ht="33.75" customHeight="1">
      <c r="A98" s="14" t="s">
        <v>48</v>
      </c>
      <c r="B98" s="15" t="s">
        <v>37</v>
      </c>
      <c r="C98" s="15" t="s">
        <v>132</v>
      </c>
      <c r="D98" s="15" t="s">
        <v>93</v>
      </c>
      <c r="E98" s="15" t="s">
        <v>146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15" t="s">
        <v>49</v>
      </c>
      <c r="U98" s="5"/>
      <c r="V98" s="6"/>
      <c r="W98" s="6"/>
      <c r="X98" s="6"/>
      <c r="Y98" s="6"/>
      <c r="Z98" s="4"/>
      <c r="AA98" s="7">
        <v>1013.8</v>
      </c>
      <c r="AB98" s="7"/>
      <c r="AC98" s="7"/>
      <c r="AD98" s="7">
        <v>506.9</v>
      </c>
      <c r="AE98" s="7">
        <v>506.9</v>
      </c>
      <c r="AF98" s="7"/>
      <c r="AG98" s="7"/>
      <c r="AH98" s="7">
        <v>658.4</v>
      </c>
      <c r="AI98" s="7"/>
      <c r="AJ98" s="7"/>
      <c r="AK98" s="7"/>
      <c r="AL98" s="7">
        <v>151.6</v>
      </c>
      <c r="AM98" s="7"/>
      <c r="AN98" s="7"/>
      <c r="AO98" s="7"/>
      <c r="AP98" s="7">
        <v>658.4</v>
      </c>
      <c r="AQ98" s="7"/>
      <c r="AR98" s="41">
        <v>1165.4000000000001</v>
      </c>
      <c r="AS98" s="7"/>
      <c r="AT98" s="7">
        <v>506.9</v>
      </c>
      <c r="AU98" s="7"/>
      <c r="AV98" s="7">
        <v>658.4</v>
      </c>
      <c r="AW98" s="7"/>
      <c r="AX98" s="7">
        <v>527.20000000000005</v>
      </c>
      <c r="AY98" s="7"/>
      <c r="AZ98" s="7"/>
      <c r="BA98" s="7"/>
      <c r="BB98" s="7"/>
      <c r="BC98" s="7"/>
      <c r="BD98" s="7"/>
      <c r="BE98" s="7">
        <v>1165.4000000000001</v>
      </c>
      <c r="BF98" s="7"/>
      <c r="BG98" s="7"/>
      <c r="BH98" s="7"/>
      <c r="BI98" s="7">
        <v>638.20000000000005</v>
      </c>
      <c r="BJ98" s="7"/>
      <c r="BK98" s="7"/>
      <c r="BL98" s="7"/>
      <c r="BM98" s="7">
        <v>1165.4000000000001</v>
      </c>
      <c r="BN98" s="7"/>
      <c r="BO98" s="16">
        <v>1165.4000000000001</v>
      </c>
      <c r="BP98" s="7"/>
      <c r="BQ98" s="7"/>
      <c r="BR98" s="7"/>
      <c r="BS98" s="7">
        <v>1165.4000000000001</v>
      </c>
      <c r="BT98" s="7"/>
      <c r="BU98" s="7">
        <v>548.29999999999995</v>
      </c>
      <c r="BV98" s="7"/>
      <c r="BW98" s="7"/>
      <c r="BX98" s="7"/>
      <c r="BY98" s="7"/>
      <c r="BZ98" s="7"/>
      <c r="CA98" s="7">
        <v>617.1</v>
      </c>
      <c r="CB98" s="7"/>
      <c r="CC98" s="7"/>
      <c r="CD98" s="7"/>
      <c r="CE98" s="7">
        <v>1165.4000000000001</v>
      </c>
      <c r="CF98" s="7"/>
      <c r="CG98" s="16">
        <v>1165.4000000000001</v>
      </c>
      <c r="CH98" s="7"/>
      <c r="CI98" s="7"/>
      <c r="CJ98" s="7"/>
      <c r="CK98" s="7">
        <v>1165.4000000000001</v>
      </c>
      <c r="CL98" s="7"/>
      <c r="CM98" s="7"/>
      <c r="CN98" s="4"/>
    </row>
    <row r="99" spans="1:92" ht="33.75" customHeight="1">
      <c r="A99" s="11" t="s">
        <v>148</v>
      </c>
      <c r="B99" s="12" t="s">
        <v>37</v>
      </c>
      <c r="C99" s="12" t="s">
        <v>132</v>
      </c>
      <c r="D99" s="12" t="s">
        <v>93</v>
      </c>
      <c r="E99" s="12" t="s">
        <v>149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12"/>
      <c r="U99" s="5"/>
      <c r="V99" s="6"/>
      <c r="W99" s="6"/>
      <c r="X99" s="6"/>
      <c r="Y99" s="6"/>
      <c r="Z99" s="4"/>
      <c r="AA99" s="7">
        <v>100</v>
      </c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40">
        <v>100</v>
      </c>
      <c r="AS99" s="7"/>
      <c r="AT99" s="7"/>
      <c r="AU99" s="7"/>
      <c r="AV99" s="7"/>
      <c r="AW99" s="7"/>
      <c r="AX99" s="7">
        <v>100</v>
      </c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13">
        <v>100</v>
      </c>
      <c r="BP99" s="7"/>
      <c r="BQ99" s="7"/>
      <c r="BR99" s="7"/>
      <c r="BS99" s="7"/>
      <c r="BT99" s="7"/>
      <c r="BU99" s="7">
        <v>100</v>
      </c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13">
        <v>100</v>
      </c>
      <c r="CH99" s="7"/>
      <c r="CI99" s="7"/>
      <c r="CJ99" s="7"/>
      <c r="CK99" s="7"/>
      <c r="CL99" s="7"/>
      <c r="CM99" s="7"/>
      <c r="CN99" s="4"/>
    </row>
    <row r="100" spans="1:92" ht="33.75" customHeight="1">
      <c r="A100" s="14" t="s">
        <v>150</v>
      </c>
      <c r="B100" s="15" t="s">
        <v>37</v>
      </c>
      <c r="C100" s="15" t="s">
        <v>132</v>
      </c>
      <c r="D100" s="15" t="s">
        <v>93</v>
      </c>
      <c r="E100" s="15" t="s">
        <v>149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15" t="s">
        <v>70</v>
      </c>
      <c r="U100" s="5"/>
      <c r="V100" s="6"/>
      <c r="W100" s="6"/>
      <c r="X100" s="6"/>
      <c r="Y100" s="6"/>
      <c r="Z100" s="4"/>
      <c r="AA100" s="7">
        <v>100</v>
      </c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41">
        <v>100</v>
      </c>
      <c r="AS100" s="7"/>
      <c r="AT100" s="7"/>
      <c r="AU100" s="7"/>
      <c r="AV100" s="7"/>
      <c r="AW100" s="7"/>
      <c r="AX100" s="7">
        <v>100</v>
      </c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16">
        <v>100</v>
      </c>
      <c r="BP100" s="7"/>
      <c r="BQ100" s="7"/>
      <c r="BR100" s="7"/>
      <c r="BS100" s="7"/>
      <c r="BT100" s="7"/>
      <c r="BU100" s="7">
        <v>100</v>
      </c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16">
        <v>100</v>
      </c>
      <c r="CH100" s="7"/>
      <c r="CI100" s="7"/>
      <c r="CJ100" s="7"/>
      <c r="CK100" s="7"/>
      <c r="CL100" s="7"/>
      <c r="CM100" s="7"/>
      <c r="CN100" s="4"/>
    </row>
    <row r="101" spans="1:92" ht="15.75">
      <c r="A101" s="14" t="s">
        <v>71</v>
      </c>
      <c r="B101" s="15" t="s">
        <v>37</v>
      </c>
      <c r="C101" s="15" t="s">
        <v>132</v>
      </c>
      <c r="D101" s="15" t="s">
        <v>93</v>
      </c>
      <c r="E101" s="15" t="s">
        <v>149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15" t="s">
        <v>72</v>
      </c>
      <c r="U101" s="5"/>
      <c r="V101" s="6"/>
      <c r="W101" s="6"/>
      <c r="X101" s="6"/>
      <c r="Y101" s="6"/>
      <c r="Z101" s="4"/>
      <c r="AA101" s="7">
        <v>100</v>
      </c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41">
        <v>100</v>
      </c>
      <c r="AS101" s="7"/>
      <c r="AT101" s="7"/>
      <c r="AU101" s="7"/>
      <c r="AV101" s="7"/>
      <c r="AW101" s="7"/>
      <c r="AX101" s="7">
        <v>100</v>
      </c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16">
        <v>100</v>
      </c>
      <c r="BP101" s="7"/>
      <c r="BQ101" s="7"/>
      <c r="BR101" s="7"/>
      <c r="BS101" s="7"/>
      <c r="BT101" s="7"/>
      <c r="BU101" s="7">
        <v>100</v>
      </c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16">
        <v>100</v>
      </c>
      <c r="CH101" s="7"/>
      <c r="CI101" s="7"/>
      <c r="CJ101" s="7"/>
      <c r="CK101" s="7"/>
      <c r="CL101" s="7"/>
      <c r="CM101" s="7"/>
      <c r="CN101" s="4"/>
    </row>
    <row r="102" spans="1:92" ht="15.75">
      <c r="A102" s="8" t="s">
        <v>151</v>
      </c>
      <c r="B102" s="9" t="s">
        <v>37</v>
      </c>
      <c r="C102" s="9" t="s">
        <v>132</v>
      </c>
      <c r="D102" s="9" t="s">
        <v>95</v>
      </c>
      <c r="E102" s="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9"/>
      <c r="U102" s="5"/>
      <c r="V102" s="6"/>
      <c r="W102" s="6"/>
      <c r="X102" s="6"/>
      <c r="Y102" s="6"/>
      <c r="Z102" s="4"/>
      <c r="AA102" s="7">
        <v>19350.900000000001</v>
      </c>
      <c r="AB102" s="7"/>
      <c r="AC102" s="7"/>
      <c r="AD102" s="7">
        <v>1132.0999999999999</v>
      </c>
      <c r="AE102" s="7">
        <v>1132.0999999999999</v>
      </c>
      <c r="AF102" s="7"/>
      <c r="AG102" s="7"/>
      <c r="AH102" s="7">
        <v>136.80000000000001</v>
      </c>
      <c r="AI102" s="7">
        <v>136.80000000000001</v>
      </c>
      <c r="AJ102" s="7"/>
      <c r="AK102" s="7"/>
      <c r="AL102" s="7">
        <v>2527.1</v>
      </c>
      <c r="AM102" s="7"/>
      <c r="AN102" s="7"/>
      <c r="AO102" s="7"/>
      <c r="AP102" s="7"/>
      <c r="AQ102" s="7"/>
      <c r="AR102" s="39">
        <v>22878.1</v>
      </c>
      <c r="AS102" s="7"/>
      <c r="AT102" s="7">
        <v>1132.0999999999999</v>
      </c>
      <c r="AU102" s="7"/>
      <c r="AV102" s="7">
        <v>136.80000000000001</v>
      </c>
      <c r="AW102" s="7"/>
      <c r="AX102" s="7">
        <v>11658.7</v>
      </c>
      <c r="AY102" s="7"/>
      <c r="AZ102" s="7"/>
      <c r="BA102" s="7">
        <v>345.6</v>
      </c>
      <c r="BB102" s="7">
        <v>345.6</v>
      </c>
      <c r="BC102" s="7"/>
      <c r="BD102" s="7"/>
      <c r="BE102" s="7">
        <v>100</v>
      </c>
      <c r="BF102" s="7">
        <v>100</v>
      </c>
      <c r="BG102" s="7"/>
      <c r="BH102" s="7"/>
      <c r="BI102" s="7"/>
      <c r="BJ102" s="7"/>
      <c r="BK102" s="7"/>
      <c r="BL102" s="7"/>
      <c r="BM102" s="7"/>
      <c r="BN102" s="7"/>
      <c r="BO102" s="10">
        <v>11658.7</v>
      </c>
      <c r="BP102" s="7"/>
      <c r="BQ102" s="7">
        <v>345.6</v>
      </c>
      <c r="BR102" s="7"/>
      <c r="BS102" s="7">
        <v>100</v>
      </c>
      <c r="BT102" s="7"/>
      <c r="BU102" s="7">
        <v>11729.2</v>
      </c>
      <c r="BV102" s="7"/>
      <c r="BW102" s="7"/>
      <c r="BX102" s="7"/>
      <c r="BY102" s="7"/>
      <c r="BZ102" s="7"/>
      <c r="CA102" s="7">
        <v>-4119.6000000000004</v>
      </c>
      <c r="CB102" s="7"/>
      <c r="CC102" s="7"/>
      <c r="CD102" s="7"/>
      <c r="CE102" s="7"/>
      <c r="CF102" s="7"/>
      <c r="CG102" s="10">
        <v>7609.6</v>
      </c>
      <c r="CH102" s="7"/>
      <c r="CI102" s="7"/>
      <c r="CJ102" s="7"/>
      <c r="CK102" s="7"/>
      <c r="CL102" s="7"/>
      <c r="CM102" s="7"/>
      <c r="CN102" s="4"/>
    </row>
    <row r="103" spans="1:92" ht="19.5" customHeight="1">
      <c r="A103" s="11" t="s">
        <v>152</v>
      </c>
      <c r="B103" s="12" t="s">
        <v>37</v>
      </c>
      <c r="C103" s="12" t="s">
        <v>132</v>
      </c>
      <c r="D103" s="12" t="s">
        <v>95</v>
      </c>
      <c r="E103" s="12" t="s">
        <v>153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12"/>
      <c r="U103" s="5"/>
      <c r="V103" s="6"/>
      <c r="W103" s="6"/>
      <c r="X103" s="6"/>
      <c r="Y103" s="6"/>
      <c r="Z103" s="4"/>
      <c r="AA103" s="7">
        <v>4500</v>
      </c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>
        <v>2028.1</v>
      </c>
      <c r="AM103" s="7"/>
      <c r="AN103" s="7"/>
      <c r="AO103" s="7"/>
      <c r="AP103" s="7"/>
      <c r="AQ103" s="7"/>
      <c r="AR103" s="40">
        <v>6528.1</v>
      </c>
      <c r="AS103" s="7"/>
      <c r="AT103" s="7"/>
      <c r="AU103" s="7"/>
      <c r="AV103" s="7"/>
      <c r="AW103" s="7"/>
      <c r="AX103" s="7">
        <v>4680</v>
      </c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13">
        <v>4680</v>
      </c>
      <c r="BP103" s="7"/>
      <c r="BQ103" s="7"/>
      <c r="BR103" s="7"/>
      <c r="BS103" s="7"/>
      <c r="BT103" s="7"/>
      <c r="BU103" s="7">
        <v>4867.2</v>
      </c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13">
        <v>4867.2</v>
      </c>
      <c r="CH103" s="7"/>
      <c r="CI103" s="7"/>
      <c r="CJ103" s="7"/>
      <c r="CK103" s="7"/>
      <c r="CL103" s="7"/>
      <c r="CM103" s="7"/>
      <c r="CN103" s="4"/>
    </row>
    <row r="104" spans="1:92" ht="45.75" customHeight="1">
      <c r="A104" s="14" t="s">
        <v>154</v>
      </c>
      <c r="B104" s="15" t="s">
        <v>37</v>
      </c>
      <c r="C104" s="15" t="s">
        <v>132</v>
      </c>
      <c r="D104" s="15" t="s">
        <v>95</v>
      </c>
      <c r="E104" s="15" t="s">
        <v>153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15" t="s">
        <v>47</v>
      </c>
      <c r="U104" s="5"/>
      <c r="V104" s="6"/>
      <c r="W104" s="6"/>
      <c r="X104" s="6"/>
      <c r="Y104" s="6"/>
      <c r="Z104" s="4"/>
      <c r="AA104" s="7">
        <v>4500</v>
      </c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>
        <v>2000</v>
      </c>
      <c r="AM104" s="7"/>
      <c r="AN104" s="7"/>
      <c r="AO104" s="7"/>
      <c r="AP104" s="7"/>
      <c r="AQ104" s="7"/>
      <c r="AR104" s="41">
        <v>6500</v>
      </c>
      <c r="AS104" s="7"/>
      <c r="AT104" s="7"/>
      <c r="AU104" s="7"/>
      <c r="AV104" s="7"/>
      <c r="AW104" s="7"/>
      <c r="AX104" s="7">
        <v>4680</v>
      </c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16">
        <v>4680</v>
      </c>
      <c r="BP104" s="7"/>
      <c r="BQ104" s="7"/>
      <c r="BR104" s="7"/>
      <c r="BS104" s="7"/>
      <c r="BT104" s="7"/>
      <c r="BU104" s="7">
        <v>4867.2</v>
      </c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16">
        <v>4867.2</v>
      </c>
      <c r="CH104" s="7"/>
      <c r="CI104" s="7"/>
      <c r="CJ104" s="7"/>
      <c r="CK104" s="7"/>
      <c r="CL104" s="7"/>
      <c r="CM104" s="7"/>
      <c r="CN104" s="4"/>
    </row>
    <row r="105" spans="1:92" ht="30" customHeight="1">
      <c r="A105" s="14" t="s">
        <v>48</v>
      </c>
      <c r="B105" s="15" t="s">
        <v>37</v>
      </c>
      <c r="C105" s="15" t="s">
        <v>132</v>
      </c>
      <c r="D105" s="15" t="s">
        <v>95</v>
      </c>
      <c r="E105" s="15" t="s">
        <v>153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15" t="s">
        <v>49</v>
      </c>
      <c r="U105" s="5"/>
      <c r="V105" s="6"/>
      <c r="W105" s="6"/>
      <c r="X105" s="6"/>
      <c r="Y105" s="6"/>
      <c r="Z105" s="4"/>
      <c r="AA105" s="7">
        <v>4500</v>
      </c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>
        <v>2000</v>
      </c>
      <c r="AM105" s="7"/>
      <c r="AN105" s="7"/>
      <c r="AO105" s="7"/>
      <c r="AP105" s="7"/>
      <c r="AQ105" s="7"/>
      <c r="AR105" s="41">
        <v>6500</v>
      </c>
      <c r="AS105" s="7"/>
      <c r="AT105" s="7"/>
      <c r="AU105" s="7"/>
      <c r="AV105" s="7"/>
      <c r="AW105" s="7"/>
      <c r="AX105" s="7">
        <v>4680</v>
      </c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16">
        <v>4680</v>
      </c>
      <c r="BP105" s="7"/>
      <c r="BQ105" s="7"/>
      <c r="BR105" s="7"/>
      <c r="BS105" s="7"/>
      <c r="BT105" s="7"/>
      <c r="BU105" s="7">
        <v>4867.2</v>
      </c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16">
        <v>4867.2</v>
      </c>
      <c r="CH105" s="7"/>
      <c r="CI105" s="7"/>
      <c r="CJ105" s="7"/>
      <c r="CK105" s="7"/>
      <c r="CL105" s="7"/>
      <c r="CM105" s="7"/>
      <c r="CN105" s="4"/>
    </row>
    <row r="106" spans="1:92" ht="30" customHeight="1">
      <c r="A106" s="14" t="s">
        <v>155</v>
      </c>
      <c r="B106" s="15" t="s">
        <v>37</v>
      </c>
      <c r="C106" s="15" t="s">
        <v>132</v>
      </c>
      <c r="D106" s="15" t="s">
        <v>95</v>
      </c>
      <c r="E106" s="15" t="s">
        <v>153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15" t="s">
        <v>64</v>
      </c>
      <c r="U106" s="5"/>
      <c r="V106" s="6"/>
      <c r="W106" s="6"/>
      <c r="X106" s="6"/>
      <c r="Y106" s="6"/>
      <c r="Z106" s="4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>
        <v>28.1</v>
      </c>
      <c r="AM106" s="7"/>
      <c r="AN106" s="7"/>
      <c r="AO106" s="7"/>
      <c r="AP106" s="7"/>
      <c r="AQ106" s="7"/>
      <c r="AR106" s="41">
        <v>28.1</v>
      </c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16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16"/>
      <c r="CH106" s="7"/>
      <c r="CI106" s="7"/>
      <c r="CJ106" s="7"/>
      <c r="CK106" s="7"/>
      <c r="CL106" s="7"/>
      <c r="CM106" s="7"/>
      <c r="CN106" s="4"/>
    </row>
    <row r="107" spans="1:92" ht="18.75" customHeight="1">
      <c r="A107" s="14" t="s">
        <v>65</v>
      </c>
      <c r="B107" s="15" t="s">
        <v>37</v>
      </c>
      <c r="C107" s="15" t="s">
        <v>132</v>
      </c>
      <c r="D107" s="15" t="s">
        <v>95</v>
      </c>
      <c r="E107" s="15" t="s">
        <v>153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15" t="s">
        <v>66</v>
      </c>
      <c r="U107" s="5"/>
      <c r="V107" s="6"/>
      <c r="W107" s="6"/>
      <c r="X107" s="6"/>
      <c r="Y107" s="6"/>
      <c r="Z107" s="4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>
        <v>28.1</v>
      </c>
      <c r="AM107" s="7"/>
      <c r="AN107" s="7"/>
      <c r="AO107" s="7"/>
      <c r="AP107" s="7"/>
      <c r="AQ107" s="7"/>
      <c r="AR107" s="41">
        <v>28.1</v>
      </c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16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16"/>
      <c r="CH107" s="7"/>
      <c r="CI107" s="7"/>
      <c r="CJ107" s="7"/>
      <c r="CK107" s="7"/>
      <c r="CL107" s="7"/>
      <c r="CM107" s="7"/>
      <c r="CN107" s="4"/>
    </row>
    <row r="108" spans="1:92" ht="33.75" customHeight="1">
      <c r="A108" s="11" t="s">
        <v>156</v>
      </c>
      <c r="B108" s="12" t="s">
        <v>37</v>
      </c>
      <c r="C108" s="12" t="s">
        <v>132</v>
      </c>
      <c r="D108" s="12" t="s">
        <v>95</v>
      </c>
      <c r="E108" s="12" t="s">
        <v>157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12"/>
      <c r="U108" s="5"/>
      <c r="V108" s="6"/>
      <c r="W108" s="6"/>
      <c r="X108" s="6"/>
      <c r="Y108" s="6"/>
      <c r="Z108" s="4"/>
      <c r="AA108" s="7">
        <v>6882</v>
      </c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>
        <v>499</v>
      </c>
      <c r="AM108" s="7"/>
      <c r="AN108" s="7"/>
      <c r="AO108" s="7"/>
      <c r="AP108" s="7"/>
      <c r="AQ108" s="7"/>
      <c r="AR108" s="40">
        <v>8381</v>
      </c>
      <c r="AS108" s="7"/>
      <c r="AT108" s="7"/>
      <c r="AU108" s="7"/>
      <c r="AV108" s="7"/>
      <c r="AW108" s="7"/>
      <c r="AX108" s="7">
        <v>4533.1000000000004</v>
      </c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13">
        <v>4533.1000000000004</v>
      </c>
      <c r="BP108" s="7"/>
      <c r="BQ108" s="7"/>
      <c r="BR108" s="7"/>
      <c r="BS108" s="7"/>
      <c r="BT108" s="7"/>
      <c r="BU108" s="7">
        <v>4622</v>
      </c>
      <c r="BV108" s="7"/>
      <c r="BW108" s="7"/>
      <c r="BX108" s="7"/>
      <c r="BY108" s="7"/>
      <c r="BZ108" s="7"/>
      <c r="CA108" s="7">
        <v>-3119.6</v>
      </c>
      <c r="CB108" s="7"/>
      <c r="CC108" s="7"/>
      <c r="CD108" s="7"/>
      <c r="CE108" s="7"/>
      <c r="CF108" s="7"/>
      <c r="CG108" s="13">
        <v>1502.4</v>
      </c>
      <c r="CH108" s="7"/>
      <c r="CI108" s="7"/>
      <c r="CJ108" s="7"/>
      <c r="CK108" s="7"/>
      <c r="CL108" s="7"/>
      <c r="CM108" s="7"/>
      <c r="CN108" s="4"/>
    </row>
    <row r="109" spans="1:92" ht="67.5" customHeight="1">
      <c r="A109" s="14" t="s">
        <v>158</v>
      </c>
      <c r="B109" s="15" t="s">
        <v>37</v>
      </c>
      <c r="C109" s="15" t="s">
        <v>132</v>
      </c>
      <c r="D109" s="15" t="s">
        <v>95</v>
      </c>
      <c r="E109" s="15" t="s">
        <v>157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15" t="s">
        <v>47</v>
      </c>
      <c r="U109" s="5"/>
      <c r="V109" s="6"/>
      <c r="W109" s="6"/>
      <c r="X109" s="6"/>
      <c r="Y109" s="6"/>
      <c r="Z109" s="4"/>
      <c r="AA109" s="7">
        <v>6882</v>
      </c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>
        <v>499</v>
      </c>
      <c r="AM109" s="7"/>
      <c r="AN109" s="7"/>
      <c r="AO109" s="7"/>
      <c r="AP109" s="7"/>
      <c r="AQ109" s="7"/>
      <c r="AR109" s="41">
        <v>8381</v>
      </c>
      <c r="AS109" s="7"/>
      <c r="AT109" s="7"/>
      <c r="AU109" s="7"/>
      <c r="AV109" s="7"/>
      <c r="AW109" s="7"/>
      <c r="AX109" s="7">
        <v>4533.1000000000004</v>
      </c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16">
        <v>4533.1000000000004</v>
      </c>
      <c r="BP109" s="7"/>
      <c r="BQ109" s="7"/>
      <c r="BR109" s="7"/>
      <c r="BS109" s="7"/>
      <c r="BT109" s="7"/>
      <c r="BU109" s="7">
        <v>4622</v>
      </c>
      <c r="BV109" s="7"/>
      <c r="BW109" s="7"/>
      <c r="BX109" s="7"/>
      <c r="BY109" s="7"/>
      <c r="BZ109" s="7"/>
      <c r="CA109" s="7">
        <v>-3119.6</v>
      </c>
      <c r="CB109" s="7"/>
      <c r="CC109" s="7"/>
      <c r="CD109" s="7"/>
      <c r="CE109" s="7"/>
      <c r="CF109" s="7"/>
      <c r="CG109" s="16">
        <v>1502.4</v>
      </c>
      <c r="CH109" s="7"/>
      <c r="CI109" s="7"/>
      <c r="CJ109" s="7"/>
      <c r="CK109" s="7"/>
      <c r="CL109" s="7"/>
      <c r="CM109" s="7"/>
      <c r="CN109" s="4"/>
    </row>
    <row r="110" spans="1:92" ht="35.25" customHeight="1">
      <c r="A110" s="14" t="s">
        <v>48</v>
      </c>
      <c r="B110" s="15" t="s">
        <v>37</v>
      </c>
      <c r="C110" s="15" t="s">
        <v>132</v>
      </c>
      <c r="D110" s="15" t="s">
        <v>95</v>
      </c>
      <c r="E110" s="15" t="s">
        <v>157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15" t="s">
        <v>49</v>
      </c>
      <c r="U110" s="5"/>
      <c r="V110" s="6"/>
      <c r="W110" s="6"/>
      <c r="X110" s="6"/>
      <c r="Y110" s="6"/>
      <c r="Z110" s="4"/>
      <c r="AA110" s="7">
        <v>6882</v>
      </c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>
        <v>499</v>
      </c>
      <c r="AM110" s="7"/>
      <c r="AN110" s="7"/>
      <c r="AO110" s="7"/>
      <c r="AP110" s="7"/>
      <c r="AQ110" s="7"/>
      <c r="AR110" s="41">
        <v>8381</v>
      </c>
      <c r="AS110" s="7"/>
      <c r="AT110" s="7"/>
      <c r="AU110" s="7"/>
      <c r="AV110" s="7"/>
      <c r="AW110" s="7"/>
      <c r="AX110" s="7">
        <v>4533.1000000000004</v>
      </c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16">
        <v>4533.1000000000004</v>
      </c>
      <c r="BP110" s="7"/>
      <c r="BQ110" s="7"/>
      <c r="BR110" s="7"/>
      <c r="BS110" s="7"/>
      <c r="BT110" s="7"/>
      <c r="BU110" s="7">
        <v>4622</v>
      </c>
      <c r="BV110" s="7"/>
      <c r="BW110" s="7"/>
      <c r="BX110" s="7"/>
      <c r="BY110" s="7"/>
      <c r="BZ110" s="7"/>
      <c r="CA110" s="7">
        <v>-3119.6</v>
      </c>
      <c r="CB110" s="7"/>
      <c r="CC110" s="7"/>
      <c r="CD110" s="7"/>
      <c r="CE110" s="7"/>
      <c r="CF110" s="7"/>
      <c r="CG110" s="16">
        <v>1502.4</v>
      </c>
      <c r="CH110" s="7"/>
      <c r="CI110" s="7"/>
      <c r="CJ110" s="7"/>
      <c r="CK110" s="7"/>
      <c r="CL110" s="7"/>
      <c r="CM110" s="7"/>
      <c r="CN110" s="4"/>
    </row>
    <row r="111" spans="1:92" ht="20.25" customHeight="1">
      <c r="A111" s="11" t="s">
        <v>159</v>
      </c>
      <c r="B111" s="12" t="s">
        <v>37</v>
      </c>
      <c r="C111" s="12" t="s">
        <v>132</v>
      </c>
      <c r="D111" s="12" t="s">
        <v>95</v>
      </c>
      <c r="E111" s="12" t="s">
        <v>160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12"/>
      <c r="U111" s="5"/>
      <c r="V111" s="6"/>
      <c r="W111" s="6"/>
      <c r="X111" s="6"/>
      <c r="Y111" s="6"/>
      <c r="Z111" s="4"/>
      <c r="AA111" s="7">
        <v>6600</v>
      </c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40">
        <v>6600</v>
      </c>
      <c r="AS111" s="7"/>
      <c r="AT111" s="7"/>
      <c r="AU111" s="7"/>
      <c r="AV111" s="7"/>
      <c r="AW111" s="7"/>
      <c r="AX111" s="7">
        <v>2000</v>
      </c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13">
        <v>2000</v>
      </c>
      <c r="BP111" s="7"/>
      <c r="BQ111" s="7"/>
      <c r="BR111" s="7"/>
      <c r="BS111" s="7"/>
      <c r="BT111" s="7"/>
      <c r="BU111" s="7">
        <v>2240</v>
      </c>
      <c r="BV111" s="7"/>
      <c r="BW111" s="7"/>
      <c r="BX111" s="7"/>
      <c r="BY111" s="7"/>
      <c r="BZ111" s="7"/>
      <c r="CA111" s="7">
        <v>-1000</v>
      </c>
      <c r="CB111" s="7"/>
      <c r="CC111" s="7"/>
      <c r="CD111" s="7"/>
      <c r="CE111" s="7"/>
      <c r="CF111" s="7"/>
      <c r="CG111" s="13">
        <v>1240</v>
      </c>
      <c r="CH111" s="7"/>
      <c r="CI111" s="7"/>
      <c r="CJ111" s="7"/>
      <c r="CK111" s="7"/>
      <c r="CL111" s="7"/>
      <c r="CM111" s="7"/>
      <c r="CN111" s="4"/>
    </row>
    <row r="112" spans="1:92" ht="51" customHeight="1">
      <c r="A112" s="14" t="s">
        <v>161</v>
      </c>
      <c r="B112" s="15" t="s">
        <v>37</v>
      </c>
      <c r="C112" s="15" t="s">
        <v>132</v>
      </c>
      <c r="D112" s="15" t="s">
        <v>95</v>
      </c>
      <c r="E112" s="15" t="s">
        <v>160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15" t="s">
        <v>47</v>
      </c>
      <c r="U112" s="5"/>
      <c r="V112" s="6"/>
      <c r="W112" s="6"/>
      <c r="X112" s="6"/>
      <c r="Y112" s="6"/>
      <c r="Z112" s="4"/>
      <c r="AA112" s="7">
        <v>6600</v>
      </c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41">
        <v>6600</v>
      </c>
      <c r="AS112" s="7"/>
      <c r="AT112" s="7"/>
      <c r="AU112" s="7"/>
      <c r="AV112" s="7"/>
      <c r="AW112" s="7"/>
      <c r="AX112" s="7">
        <v>2000</v>
      </c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16">
        <v>2000</v>
      </c>
      <c r="BP112" s="7"/>
      <c r="BQ112" s="7"/>
      <c r="BR112" s="7"/>
      <c r="BS112" s="7"/>
      <c r="BT112" s="7"/>
      <c r="BU112" s="7">
        <v>2240</v>
      </c>
      <c r="BV112" s="7"/>
      <c r="BW112" s="7"/>
      <c r="BX112" s="7"/>
      <c r="BY112" s="7"/>
      <c r="BZ112" s="7"/>
      <c r="CA112" s="7">
        <v>-1000</v>
      </c>
      <c r="CB112" s="7"/>
      <c r="CC112" s="7"/>
      <c r="CD112" s="7"/>
      <c r="CE112" s="7"/>
      <c r="CF112" s="7"/>
      <c r="CG112" s="16">
        <v>1240</v>
      </c>
      <c r="CH112" s="7"/>
      <c r="CI112" s="7"/>
      <c r="CJ112" s="7"/>
      <c r="CK112" s="7"/>
      <c r="CL112" s="7"/>
      <c r="CM112" s="7"/>
      <c r="CN112" s="4"/>
    </row>
    <row r="113" spans="1:92" ht="30" customHeight="1">
      <c r="A113" s="14" t="s">
        <v>48</v>
      </c>
      <c r="B113" s="15" t="s">
        <v>37</v>
      </c>
      <c r="C113" s="15" t="s">
        <v>132</v>
      </c>
      <c r="D113" s="15" t="s">
        <v>95</v>
      </c>
      <c r="E113" s="15" t="s">
        <v>160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15" t="s">
        <v>49</v>
      </c>
      <c r="U113" s="5"/>
      <c r="V113" s="6"/>
      <c r="W113" s="6"/>
      <c r="X113" s="6"/>
      <c r="Y113" s="6"/>
      <c r="Z113" s="4"/>
      <c r="AA113" s="7">
        <v>6600</v>
      </c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41">
        <v>6600</v>
      </c>
      <c r="AS113" s="7"/>
      <c r="AT113" s="7"/>
      <c r="AU113" s="7"/>
      <c r="AV113" s="7"/>
      <c r="AW113" s="7"/>
      <c r="AX113" s="7">
        <v>2000</v>
      </c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16">
        <v>2000</v>
      </c>
      <c r="BP113" s="7"/>
      <c r="BQ113" s="7"/>
      <c r="BR113" s="7"/>
      <c r="BS113" s="7"/>
      <c r="BT113" s="7"/>
      <c r="BU113" s="7">
        <v>2240</v>
      </c>
      <c r="BV113" s="7"/>
      <c r="BW113" s="7"/>
      <c r="BX113" s="7"/>
      <c r="BY113" s="7"/>
      <c r="BZ113" s="7"/>
      <c r="CA113" s="7">
        <v>-1000</v>
      </c>
      <c r="CB113" s="7"/>
      <c r="CC113" s="7"/>
      <c r="CD113" s="7"/>
      <c r="CE113" s="7"/>
      <c r="CF113" s="7"/>
      <c r="CG113" s="16">
        <v>1240</v>
      </c>
      <c r="CH113" s="7"/>
      <c r="CI113" s="7"/>
      <c r="CJ113" s="7"/>
      <c r="CK113" s="7"/>
      <c r="CL113" s="7"/>
      <c r="CM113" s="7"/>
      <c r="CN113" s="4"/>
    </row>
    <row r="114" spans="1:92" ht="35.25" customHeight="1">
      <c r="A114" s="11" t="s">
        <v>162</v>
      </c>
      <c r="B114" s="12" t="s">
        <v>37</v>
      </c>
      <c r="C114" s="12" t="s">
        <v>132</v>
      </c>
      <c r="D114" s="12" t="s">
        <v>95</v>
      </c>
      <c r="E114" s="12" t="s">
        <v>163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12"/>
      <c r="U114" s="5"/>
      <c r="V114" s="6"/>
      <c r="W114" s="6"/>
      <c r="X114" s="6"/>
      <c r="Y114" s="6"/>
      <c r="Z114" s="4"/>
      <c r="AA114" s="7">
        <v>532.1</v>
      </c>
      <c r="AB114" s="7"/>
      <c r="AC114" s="7"/>
      <c r="AD114" s="7">
        <v>432.1</v>
      </c>
      <c r="AE114" s="7">
        <v>432.1</v>
      </c>
      <c r="AF114" s="7"/>
      <c r="AG114" s="7"/>
      <c r="AH114" s="7">
        <v>100</v>
      </c>
      <c r="AI114" s="7">
        <v>100</v>
      </c>
      <c r="AJ114" s="7"/>
      <c r="AK114" s="7"/>
      <c r="AL114" s="7"/>
      <c r="AM114" s="7"/>
      <c r="AN114" s="7"/>
      <c r="AO114" s="7"/>
      <c r="AP114" s="7"/>
      <c r="AQ114" s="7"/>
      <c r="AR114" s="40">
        <v>532.1</v>
      </c>
      <c r="AS114" s="7"/>
      <c r="AT114" s="7">
        <v>432.1</v>
      </c>
      <c r="AU114" s="7"/>
      <c r="AV114" s="7">
        <v>100</v>
      </c>
      <c r="AW114" s="7"/>
      <c r="AX114" s="7">
        <v>445.6</v>
      </c>
      <c r="AY114" s="7"/>
      <c r="AZ114" s="7"/>
      <c r="BA114" s="7">
        <v>345.6</v>
      </c>
      <c r="BB114" s="7">
        <v>345.6</v>
      </c>
      <c r="BC114" s="7"/>
      <c r="BD114" s="7"/>
      <c r="BE114" s="7">
        <v>100</v>
      </c>
      <c r="BF114" s="7">
        <v>100</v>
      </c>
      <c r="BG114" s="7"/>
      <c r="BH114" s="7"/>
      <c r="BI114" s="7"/>
      <c r="BJ114" s="7"/>
      <c r="BK114" s="7"/>
      <c r="BL114" s="7"/>
      <c r="BM114" s="7"/>
      <c r="BN114" s="7"/>
      <c r="BO114" s="13">
        <v>445.6</v>
      </c>
      <c r="BP114" s="7"/>
      <c r="BQ114" s="7">
        <v>345.6</v>
      </c>
      <c r="BR114" s="7"/>
      <c r="BS114" s="7">
        <v>100</v>
      </c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13"/>
      <c r="CH114" s="7"/>
      <c r="CI114" s="7"/>
      <c r="CJ114" s="7"/>
      <c r="CK114" s="7"/>
      <c r="CL114" s="7"/>
      <c r="CM114" s="7"/>
      <c r="CN114" s="4"/>
    </row>
    <row r="115" spans="1:92" ht="63.75" customHeight="1">
      <c r="A115" s="14" t="s">
        <v>164</v>
      </c>
      <c r="B115" s="15" t="s">
        <v>37</v>
      </c>
      <c r="C115" s="15" t="s">
        <v>132</v>
      </c>
      <c r="D115" s="15" t="s">
        <v>95</v>
      </c>
      <c r="E115" s="15" t="s">
        <v>163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15" t="s">
        <v>47</v>
      </c>
      <c r="U115" s="5"/>
      <c r="V115" s="6"/>
      <c r="W115" s="6"/>
      <c r="X115" s="6"/>
      <c r="Y115" s="6"/>
      <c r="Z115" s="4"/>
      <c r="AA115" s="7">
        <v>532.1</v>
      </c>
      <c r="AB115" s="7"/>
      <c r="AC115" s="7"/>
      <c r="AD115" s="7">
        <v>432.1</v>
      </c>
      <c r="AE115" s="7">
        <v>432.1</v>
      </c>
      <c r="AF115" s="7"/>
      <c r="AG115" s="7"/>
      <c r="AH115" s="7">
        <v>100</v>
      </c>
      <c r="AI115" s="7">
        <v>100</v>
      </c>
      <c r="AJ115" s="7"/>
      <c r="AK115" s="7"/>
      <c r="AL115" s="7"/>
      <c r="AM115" s="7"/>
      <c r="AN115" s="7"/>
      <c r="AO115" s="7"/>
      <c r="AP115" s="7"/>
      <c r="AQ115" s="7"/>
      <c r="AR115" s="41">
        <v>532.1</v>
      </c>
      <c r="AS115" s="7"/>
      <c r="AT115" s="7">
        <v>432.1</v>
      </c>
      <c r="AU115" s="7"/>
      <c r="AV115" s="7">
        <v>100</v>
      </c>
      <c r="AW115" s="7"/>
      <c r="AX115" s="7">
        <v>445.6</v>
      </c>
      <c r="AY115" s="7"/>
      <c r="AZ115" s="7"/>
      <c r="BA115" s="7">
        <v>345.6</v>
      </c>
      <c r="BB115" s="7">
        <v>345.6</v>
      </c>
      <c r="BC115" s="7"/>
      <c r="BD115" s="7"/>
      <c r="BE115" s="7">
        <v>100</v>
      </c>
      <c r="BF115" s="7">
        <v>100</v>
      </c>
      <c r="BG115" s="7"/>
      <c r="BH115" s="7"/>
      <c r="BI115" s="7"/>
      <c r="BJ115" s="7"/>
      <c r="BK115" s="7"/>
      <c r="BL115" s="7"/>
      <c r="BM115" s="7"/>
      <c r="BN115" s="7"/>
      <c r="BO115" s="16">
        <v>445.6</v>
      </c>
      <c r="BP115" s="7"/>
      <c r="BQ115" s="7">
        <v>345.6</v>
      </c>
      <c r="BR115" s="7"/>
      <c r="BS115" s="7">
        <v>100</v>
      </c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16"/>
      <c r="CH115" s="7"/>
      <c r="CI115" s="7"/>
      <c r="CJ115" s="7"/>
      <c r="CK115" s="7"/>
      <c r="CL115" s="7"/>
      <c r="CM115" s="7"/>
      <c r="CN115" s="4"/>
    </row>
    <row r="116" spans="1:92" ht="32.25" customHeight="1">
      <c r="A116" s="14" t="s">
        <v>48</v>
      </c>
      <c r="B116" s="15" t="s">
        <v>37</v>
      </c>
      <c r="C116" s="15" t="s">
        <v>132</v>
      </c>
      <c r="D116" s="15" t="s">
        <v>95</v>
      </c>
      <c r="E116" s="15" t="s">
        <v>163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15" t="s">
        <v>49</v>
      </c>
      <c r="U116" s="5"/>
      <c r="V116" s="6"/>
      <c r="W116" s="6"/>
      <c r="X116" s="6"/>
      <c r="Y116" s="6"/>
      <c r="Z116" s="4"/>
      <c r="AA116" s="7">
        <v>532.1</v>
      </c>
      <c r="AB116" s="7"/>
      <c r="AC116" s="7"/>
      <c r="AD116" s="7">
        <v>432.1</v>
      </c>
      <c r="AE116" s="7">
        <v>432.1</v>
      </c>
      <c r="AF116" s="7"/>
      <c r="AG116" s="7"/>
      <c r="AH116" s="7">
        <v>100</v>
      </c>
      <c r="AI116" s="7">
        <v>100</v>
      </c>
      <c r="AJ116" s="7"/>
      <c r="AK116" s="7"/>
      <c r="AL116" s="7"/>
      <c r="AM116" s="7"/>
      <c r="AN116" s="7"/>
      <c r="AO116" s="7"/>
      <c r="AP116" s="7"/>
      <c r="AQ116" s="7"/>
      <c r="AR116" s="41">
        <v>532.1</v>
      </c>
      <c r="AS116" s="7"/>
      <c r="AT116" s="7">
        <v>432.1</v>
      </c>
      <c r="AU116" s="7"/>
      <c r="AV116" s="7">
        <v>100</v>
      </c>
      <c r="AW116" s="7"/>
      <c r="AX116" s="7">
        <v>445.6</v>
      </c>
      <c r="AY116" s="7"/>
      <c r="AZ116" s="7"/>
      <c r="BA116" s="7">
        <v>345.6</v>
      </c>
      <c r="BB116" s="7">
        <v>345.6</v>
      </c>
      <c r="BC116" s="7"/>
      <c r="BD116" s="7"/>
      <c r="BE116" s="7">
        <v>100</v>
      </c>
      <c r="BF116" s="7">
        <v>100</v>
      </c>
      <c r="BG116" s="7"/>
      <c r="BH116" s="7"/>
      <c r="BI116" s="7"/>
      <c r="BJ116" s="7"/>
      <c r="BK116" s="7"/>
      <c r="BL116" s="7"/>
      <c r="BM116" s="7"/>
      <c r="BN116" s="7"/>
      <c r="BO116" s="16">
        <v>445.6</v>
      </c>
      <c r="BP116" s="7"/>
      <c r="BQ116" s="7">
        <v>345.6</v>
      </c>
      <c r="BR116" s="7"/>
      <c r="BS116" s="7">
        <v>100</v>
      </c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16"/>
      <c r="CH116" s="7"/>
      <c r="CI116" s="7"/>
      <c r="CJ116" s="7"/>
      <c r="CK116" s="7"/>
      <c r="CL116" s="7"/>
      <c r="CM116" s="7"/>
      <c r="CN116" s="4"/>
    </row>
    <row r="117" spans="1:92" ht="33.75" customHeight="1">
      <c r="A117" s="11" t="s">
        <v>165</v>
      </c>
      <c r="B117" s="12" t="s">
        <v>37</v>
      </c>
      <c r="C117" s="12" t="s">
        <v>132</v>
      </c>
      <c r="D117" s="12" t="s">
        <v>95</v>
      </c>
      <c r="E117" s="12" t="s">
        <v>166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12"/>
      <c r="U117" s="5"/>
      <c r="V117" s="6"/>
      <c r="W117" s="6"/>
      <c r="X117" s="6"/>
      <c r="Y117" s="6"/>
      <c r="Z117" s="4"/>
      <c r="AA117" s="7">
        <v>736.8</v>
      </c>
      <c r="AB117" s="7"/>
      <c r="AC117" s="7"/>
      <c r="AD117" s="7">
        <v>700</v>
      </c>
      <c r="AE117" s="7">
        <v>700</v>
      </c>
      <c r="AF117" s="7"/>
      <c r="AG117" s="7"/>
      <c r="AH117" s="7">
        <v>36.799999999999997</v>
      </c>
      <c r="AI117" s="7">
        <v>36.799999999999997</v>
      </c>
      <c r="AJ117" s="7"/>
      <c r="AK117" s="7"/>
      <c r="AL117" s="7"/>
      <c r="AM117" s="7"/>
      <c r="AN117" s="7"/>
      <c r="AO117" s="7"/>
      <c r="AP117" s="7"/>
      <c r="AQ117" s="7"/>
      <c r="AR117" s="40">
        <v>736.8</v>
      </c>
      <c r="AS117" s="7"/>
      <c r="AT117" s="7">
        <v>700</v>
      </c>
      <c r="AU117" s="7"/>
      <c r="AV117" s="7">
        <v>36.799999999999997</v>
      </c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13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13"/>
      <c r="CH117" s="7"/>
      <c r="CI117" s="7"/>
      <c r="CJ117" s="7"/>
      <c r="CK117" s="7"/>
      <c r="CL117" s="7"/>
      <c r="CM117" s="7"/>
      <c r="CN117" s="4"/>
    </row>
    <row r="118" spans="1:92" ht="47.25" customHeight="1">
      <c r="A118" s="14" t="s">
        <v>167</v>
      </c>
      <c r="B118" s="15" t="s">
        <v>37</v>
      </c>
      <c r="C118" s="15" t="s">
        <v>132</v>
      </c>
      <c r="D118" s="15" t="s">
        <v>95</v>
      </c>
      <c r="E118" s="15" t="s">
        <v>166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15" t="s">
        <v>47</v>
      </c>
      <c r="U118" s="5"/>
      <c r="V118" s="6"/>
      <c r="W118" s="6"/>
      <c r="X118" s="6"/>
      <c r="Y118" s="6"/>
      <c r="Z118" s="4"/>
      <c r="AA118" s="7">
        <v>736.8</v>
      </c>
      <c r="AB118" s="7"/>
      <c r="AC118" s="7"/>
      <c r="AD118" s="7">
        <v>700</v>
      </c>
      <c r="AE118" s="7">
        <v>700</v>
      </c>
      <c r="AF118" s="7"/>
      <c r="AG118" s="7"/>
      <c r="AH118" s="7">
        <v>36.799999999999997</v>
      </c>
      <c r="AI118" s="7">
        <v>36.799999999999997</v>
      </c>
      <c r="AJ118" s="7"/>
      <c r="AK118" s="7"/>
      <c r="AL118" s="7"/>
      <c r="AM118" s="7"/>
      <c r="AN118" s="7"/>
      <c r="AO118" s="7"/>
      <c r="AP118" s="7"/>
      <c r="AQ118" s="7"/>
      <c r="AR118" s="41">
        <v>736.8</v>
      </c>
      <c r="AS118" s="7"/>
      <c r="AT118" s="7">
        <v>700</v>
      </c>
      <c r="AU118" s="7"/>
      <c r="AV118" s="7">
        <v>36.799999999999997</v>
      </c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16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16"/>
      <c r="CH118" s="7"/>
      <c r="CI118" s="7"/>
      <c r="CJ118" s="7"/>
      <c r="CK118" s="7"/>
      <c r="CL118" s="7"/>
      <c r="CM118" s="7"/>
      <c r="CN118" s="4"/>
    </row>
    <row r="119" spans="1:92" ht="31.5" customHeight="1">
      <c r="A119" s="14" t="s">
        <v>48</v>
      </c>
      <c r="B119" s="15" t="s">
        <v>37</v>
      </c>
      <c r="C119" s="15" t="s">
        <v>132</v>
      </c>
      <c r="D119" s="15" t="s">
        <v>95</v>
      </c>
      <c r="E119" s="15" t="s">
        <v>166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15" t="s">
        <v>49</v>
      </c>
      <c r="U119" s="5"/>
      <c r="V119" s="6"/>
      <c r="W119" s="6"/>
      <c r="X119" s="6"/>
      <c r="Y119" s="6"/>
      <c r="Z119" s="4"/>
      <c r="AA119" s="7">
        <v>736.8</v>
      </c>
      <c r="AB119" s="7"/>
      <c r="AC119" s="7"/>
      <c r="AD119" s="7">
        <v>700</v>
      </c>
      <c r="AE119" s="7">
        <v>700</v>
      </c>
      <c r="AF119" s="7"/>
      <c r="AG119" s="7"/>
      <c r="AH119" s="7">
        <v>36.799999999999997</v>
      </c>
      <c r="AI119" s="7">
        <v>36.799999999999997</v>
      </c>
      <c r="AJ119" s="7"/>
      <c r="AK119" s="7"/>
      <c r="AL119" s="7"/>
      <c r="AM119" s="7"/>
      <c r="AN119" s="7"/>
      <c r="AO119" s="7"/>
      <c r="AP119" s="7"/>
      <c r="AQ119" s="7"/>
      <c r="AR119" s="41">
        <v>736.8</v>
      </c>
      <c r="AS119" s="7"/>
      <c r="AT119" s="7">
        <v>700</v>
      </c>
      <c r="AU119" s="7"/>
      <c r="AV119" s="7">
        <v>36.799999999999997</v>
      </c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16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16"/>
      <c r="CH119" s="7"/>
      <c r="CI119" s="7"/>
      <c r="CJ119" s="7"/>
      <c r="CK119" s="7"/>
      <c r="CL119" s="7"/>
      <c r="CM119" s="7"/>
      <c r="CN119" s="4"/>
    </row>
    <row r="120" spans="1:92" ht="49.5" customHeight="1">
      <c r="A120" s="11" t="s">
        <v>168</v>
      </c>
      <c r="B120" s="12" t="s">
        <v>37</v>
      </c>
      <c r="C120" s="12" t="s">
        <v>132</v>
      </c>
      <c r="D120" s="12" t="s">
        <v>95</v>
      </c>
      <c r="E120" s="12" t="s">
        <v>169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12"/>
      <c r="U120" s="5"/>
      <c r="V120" s="6"/>
      <c r="W120" s="6"/>
      <c r="X120" s="6"/>
      <c r="Y120" s="6"/>
      <c r="Z120" s="4"/>
      <c r="AA120" s="7">
        <v>100</v>
      </c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40">
        <v>100</v>
      </c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13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13"/>
      <c r="CH120" s="7"/>
      <c r="CI120" s="7"/>
      <c r="CJ120" s="7"/>
      <c r="CK120" s="7"/>
      <c r="CL120" s="7"/>
      <c r="CM120" s="7"/>
      <c r="CN120" s="4"/>
    </row>
    <row r="121" spans="1:92" ht="49.5" customHeight="1">
      <c r="A121" s="14" t="s">
        <v>170</v>
      </c>
      <c r="B121" s="15" t="s">
        <v>37</v>
      </c>
      <c r="C121" s="15" t="s">
        <v>132</v>
      </c>
      <c r="D121" s="15" t="s">
        <v>95</v>
      </c>
      <c r="E121" s="15" t="s">
        <v>169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15" t="s">
        <v>70</v>
      </c>
      <c r="U121" s="5"/>
      <c r="V121" s="6"/>
      <c r="W121" s="6"/>
      <c r="X121" s="6"/>
      <c r="Y121" s="6"/>
      <c r="Z121" s="4"/>
      <c r="AA121" s="7">
        <v>100</v>
      </c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41">
        <v>100</v>
      </c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16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16"/>
      <c r="CH121" s="7"/>
      <c r="CI121" s="7"/>
      <c r="CJ121" s="7"/>
      <c r="CK121" s="7"/>
      <c r="CL121" s="7"/>
      <c r="CM121" s="7"/>
      <c r="CN121" s="4"/>
    </row>
    <row r="122" spans="1:92" ht="15.75">
      <c r="A122" s="14" t="s">
        <v>71</v>
      </c>
      <c r="B122" s="15" t="s">
        <v>37</v>
      </c>
      <c r="C122" s="15" t="s">
        <v>132</v>
      </c>
      <c r="D122" s="15" t="s">
        <v>95</v>
      </c>
      <c r="E122" s="15" t="s">
        <v>169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15" t="s">
        <v>72</v>
      </c>
      <c r="U122" s="5"/>
      <c r="V122" s="6"/>
      <c r="W122" s="6"/>
      <c r="X122" s="6"/>
      <c r="Y122" s="6"/>
      <c r="Z122" s="4"/>
      <c r="AA122" s="7">
        <v>100</v>
      </c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41">
        <v>100</v>
      </c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16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16"/>
      <c r="CH122" s="7"/>
      <c r="CI122" s="7"/>
      <c r="CJ122" s="7"/>
      <c r="CK122" s="7"/>
      <c r="CL122" s="7"/>
      <c r="CM122" s="7"/>
      <c r="CN122" s="4"/>
    </row>
    <row r="123" spans="1:92" ht="15.75">
      <c r="A123" s="8" t="s">
        <v>172</v>
      </c>
      <c r="B123" s="9" t="s">
        <v>37</v>
      </c>
      <c r="C123" s="9" t="s">
        <v>171</v>
      </c>
      <c r="D123" s="9" t="s">
        <v>40</v>
      </c>
      <c r="E123" s="9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9"/>
      <c r="U123" s="5"/>
      <c r="V123" s="6"/>
      <c r="W123" s="6"/>
      <c r="X123" s="6"/>
      <c r="Y123" s="6"/>
      <c r="Z123" s="4"/>
      <c r="AA123" s="7">
        <v>91.6</v>
      </c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39">
        <v>91.6</v>
      </c>
      <c r="AS123" s="7"/>
      <c r="AT123" s="7"/>
      <c r="AU123" s="7"/>
      <c r="AV123" s="7"/>
      <c r="AW123" s="7"/>
      <c r="AX123" s="7">
        <v>95.3</v>
      </c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10">
        <v>95.3</v>
      </c>
      <c r="BP123" s="7"/>
      <c r="BQ123" s="7"/>
      <c r="BR123" s="7"/>
      <c r="BS123" s="7"/>
      <c r="BT123" s="7"/>
      <c r="BU123" s="7">
        <v>99.1</v>
      </c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10">
        <v>99.1</v>
      </c>
      <c r="CH123" s="7"/>
      <c r="CI123" s="7"/>
      <c r="CJ123" s="7"/>
      <c r="CK123" s="7"/>
      <c r="CL123" s="7"/>
      <c r="CM123" s="7"/>
      <c r="CN123" s="4"/>
    </row>
    <row r="124" spans="1:92" ht="15.75">
      <c r="A124" s="8" t="s">
        <v>173</v>
      </c>
      <c r="B124" s="9" t="s">
        <v>37</v>
      </c>
      <c r="C124" s="9" t="s">
        <v>171</v>
      </c>
      <c r="D124" s="9" t="s">
        <v>171</v>
      </c>
      <c r="E124" s="9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9"/>
      <c r="U124" s="5"/>
      <c r="V124" s="6"/>
      <c r="W124" s="6"/>
      <c r="X124" s="6"/>
      <c r="Y124" s="6"/>
      <c r="Z124" s="4"/>
      <c r="AA124" s="7">
        <v>91.6</v>
      </c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39">
        <v>91.6</v>
      </c>
      <c r="AS124" s="7"/>
      <c r="AT124" s="7"/>
      <c r="AU124" s="7"/>
      <c r="AV124" s="7"/>
      <c r="AW124" s="7"/>
      <c r="AX124" s="7">
        <v>95.3</v>
      </c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10">
        <v>95.3</v>
      </c>
      <c r="BP124" s="7"/>
      <c r="BQ124" s="7"/>
      <c r="BR124" s="7"/>
      <c r="BS124" s="7"/>
      <c r="BT124" s="7"/>
      <c r="BU124" s="7">
        <v>99.1</v>
      </c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10">
        <v>99.1</v>
      </c>
      <c r="CH124" s="7"/>
      <c r="CI124" s="7"/>
      <c r="CJ124" s="7"/>
      <c r="CK124" s="7"/>
      <c r="CL124" s="7"/>
      <c r="CM124" s="7"/>
      <c r="CN124" s="4"/>
    </row>
    <row r="125" spans="1:92" ht="18.75" customHeight="1">
      <c r="A125" s="11" t="s">
        <v>174</v>
      </c>
      <c r="B125" s="12" t="s">
        <v>37</v>
      </c>
      <c r="C125" s="12" t="s">
        <v>171</v>
      </c>
      <c r="D125" s="12" t="s">
        <v>171</v>
      </c>
      <c r="E125" s="12" t="s">
        <v>175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12"/>
      <c r="U125" s="5"/>
      <c r="V125" s="6"/>
      <c r="W125" s="6"/>
      <c r="X125" s="6"/>
      <c r="Y125" s="6"/>
      <c r="Z125" s="4"/>
      <c r="AA125" s="7">
        <v>20</v>
      </c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40">
        <v>20</v>
      </c>
      <c r="AS125" s="7"/>
      <c r="AT125" s="7"/>
      <c r="AU125" s="7"/>
      <c r="AV125" s="7"/>
      <c r="AW125" s="7"/>
      <c r="AX125" s="7">
        <v>20.8</v>
      </c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13">
        <v>20.8</v>
      </c>
      <c r="BP125" s="7"/>
      <c r="BQ125" s="7"/>
      <c r="BR125" s="7"/>
      <c r="BS125" s="7"/>
      <c r="BT125" s="7"/>
      <c r="BU125" s="7">
        <v>21.6</v>
      </c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13">
        <v>21.6</v>
      </c>
      <c r="CH125" s="7"/>
      <c r="CI125" s="7"/>
      <c r="CJ125" s="7"/>
      <c r="CK125" s="7"/>
      <c r="CL125" s="7"/>
      <c r="CM125" s="7"/>
      <c r="CN125" s="4"/>
    </row>
    <row r="126" spans="1:92" ht="51.75" customHeight="1">
      <c r="A126" s="14" t="s">
        <v>176</v>
      </c>
      <c r="B126" s="15" t="s">
        <v>37</v>
      </c>
      <c r="C126" s="15" t="s">
        <v>171</v>
      </c>
      <c r="D126" s="15" t="s">
        <v>171</v>
      </c>
      <c r="E126" s="15" t="s">
        <v>175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15" t="s">
        <v>47</v>
      </c>
      <c r="U126" s="5"/>
      <c r="V126" s="6"/>
      <c r="W126" s="6"/>
      <c r="X126" s="6"/>
      <c r="Y126" s="6"/>
      <c r="Z126" s="4"/>
      <c r="AA126" s="7">
        <v>20</v>
      </c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41">
        <v>20</v>
      </c>
      <c r="AS126" s="7"/>
      <c r="AT126" s="7"/>
      <c r="AU126" s="7"/>
      <c r="AV126" s="7"/>
      <c r="AW126" s="7"/>
      <c r="AX126" s="7">
        <v>20.8</v>
      </c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16">
        <v>20.8</v>
      </c>
      <c r="BP126" s="7"/>
      <c r="BQ126" s="7"/>
      <c r="BR126" s="7"/>
      <c r="BS126" s="7"/>
      <c r="BT126" s="7"/>
      <c r="BU126" s="7">
        <v>21.6</v>
      </c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16">
        <v>21.6</v>
      </c>
      <c r="CH126" s="7"/>
      <c r="CI126" s="7"/>
      <c r="CJ126" s="7"/>
      <c r="CK126" s="7"/>
      <c r="CL126" s="7"/>
      <c r="CM126" s="7"/>
      <c r="CN126" s="4"/>
    </row>
    <row r="127" spans="1:92" ht="35.25" customHeight="1">
      <c r="A127" s="14" t="s">
        <v>48</v>
      </c>
      <c r="B127" s="15" t="s">
        <v>37</v>
      </c>
      <c r="C127" s="15" t="s">
        <v>171</v>
      </c>
      <c r="D127" s="15" t="s">
        <v>171</v>
      </c>
      <c r="E127" s="15" t="s">
        <v>175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15" t="s">
        <v>49</v>
      </c>
      <c r="U127" s="5"/>
      <c r="V127" s="6"/>
      <c r="W127" s="6"/>
      <c r="X127" s="6"/>
      <c r="Y127" s="6"/>
      <c r="Z127" s="4"/>
      <c r="AA127" s="7">
        <v>20</v>
      </c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41">
        <v>20</v>
      </c>
      <c r="AS127" s="7"/>
      <c r="AT127" s="7"/>
      <c r="AU127" s="7"/>
      <c r="AV127" s="7"/>
      <c r="AW127" s="7"/>
      <c r="AX127" s="7">
        <v>20.8</v>
      </c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16">
        <v>20.8</v>
      </c>
      <c r="BP127" s="7"/>
      <c r="BQ127" s="7"/>
      <c r="BR127" s="7"/>
      <c r="BS127" s="7"/>
      <c r="BT127" s="7"/>
      <c r="BU127" s="7">
        <v>21.6</v>
      </c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16">
        <v>21.6</v>
      </c>
      <c r="CH127" s="7"/>
      <c r="CI127" s="7"/>
      <c r="CJ127" s="7"/>
      <c r="CK127" s="7"/>
      <c r="CL127" s="7"/>
      <c r="CM127" s="7"/>
      <c r="CN127" s="4"/>
    </row>
    <row r="128" spans="1:92" ht="34.5" customHeight="1">
      <c r="A128" s="11" t="s">
        <v>177</v>
      </c>
      <c r="B128" s="12" t="s">
        <v>37</v>
      </c>
      <c r="C128" s="12" t="s">
        <v>171</v>
      </c>
      <c r="D128" s="12" t="s">
        <v>171</v>
      </c>
      <c r="E128" s="12" t="s">
        <v>178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12"/>
      <c r="U128" s="5"/>
      <c r="V128" s="6"/>
      <c r="W128" s="6"/>
      <c r="X128" s="6"/>
      <c r="Y128" s="6"/>
      <c r="Z128" s="4"/>
      <c r="AA128" s="7">
        <v>71.599999999999994</v>
      </c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40">
        <v>71.599999999999994</v>
      </c>
      <c r="AS128" s="7"/>
      <c r="AT128" s="7"/>
      <c r="AU128" s="7"/>
      <c r="AV128" s="7"/>
      <c r="AW128" s="7"/>
      <c r="AX128" s="7">
        <v>74.5</v>
      </c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13">
        <v>74.5</v>
      </c>
      <c r="BP128" s="7"/>
      <c r="BQ128" s="7"/>
      <c r="BR128" s="7"/>
      <c r="BS128" s="7"/>
      <c r="BT128" s="7"/>
      <c r="BU128" s="7">
        <v>77.5</v>
      </c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13">
        <v>77.5</v>
      </c>
      <c r="CH128" s="7"/>
      <c r="CI128" s="7"/>
      <c r="CJ128" s="7"/>
      <c r="CK128" s="7"/>
      <c r="CL128" s="7"/>
      <c r="CM128" s="7"/>
      <c r="CN128" s="4"/>
    </row>
    <row r="129" spans="1:92" ht="78" customHeight="1">
      <c r="A129" s="17" t="s">
        <v>179</v>
      </c>
      <c r="B129" s="15" t="s">
        <v>37</v>
      </c>
      <c r="C129" s="15" t="s">
        <v>171</v>
      </c>
      <c r="D129" s="15" t="s">
        <v>171</v>
      </c>
      <c r="E129" s="15" t="s">
        <v>178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15" t="s">
        <v>56</v>
      </c>
      <c r="U129" s="5"/>
      <c r="V129" s="6"/>
      <c r="W129" s="6"/>
      <c r="X129" s="6"/>
      <c r="Y129" s="6"/>
      <c r="Z129" s="4"/>
      <c r="AA129" s="7">
        <v>71.599999999999994</v>
      </c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41">
        <v>71.599999999999994</v>
      </c>
      <c r="AS129" s="7"/>
      <c r="AT129" s="7"/>
      <c r="AU129" s="7"/>
      <c r="AV129" s="7"/>
      <c r="AW129" s="7"/>
      <c r="AX129" s="7">
        <v>74.5</v>
      </c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16">
        <v>74.5</v>
      </c>
      <c r="BP129" s="7"/>
      <c r="BQ129" s="7"/>
      <c r="BR129" s="7"/>
      <c r="BS129" s="7"/>
      <c r="BT129" s="7"/>
      <c r="BU129" s="7">
        <v>77.5</v>
      </c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16">
        <v>77.5</v>
      </c>
      <c r="CH129" s="7"/>
      <c r="CI129" s="7"/>
      <c r="CJ129" s="7"/>
      <c r="CK129" s="7"/>
      <c r="CL129" s="7"/>
      <c r="CM129" s="7"/>
      <c r="CN129" s="4"/>
    </row>
    <row r="130" spans="1:92" ht="18.75" customHeight="1">
      <c r="A130" s="14" t="s">
        <v>180</v>
      </c>
      <c r="B130" s="15" t="s">
        <v>37</v>
      </c>
      <c r="C130" s="15" t="s">
        <v>171</v>
      </c>
      <c r="D130" s="15" t="s">
        <v>171</v>
      </c>
      <c r="E130" s="15" t="s">
        <v>178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15" t="s">
        <v>181</v>
      </c>
      <c r="U130" s="5"/>
      <c r="V130" s="6"/>
      <c r="W130" s="6"/>
      <c r="X130" s="6"/>
      <c r="Y130" s="6"/>
      <c r="Z130" s="4"/>
      <c r="AA130" s="7">
        <v>71.599999999999994</v>
      </c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41">
        <v>71.599999999999994</v>
      </c>
      <c r="AS130" s="7"/>
      <c r="AT130" s="7"/>
      <c r="AU130" s="7"/>
      <c r="AV130" s="7"/>
      <c r="AW130" s="7"/>
      <c r="AX130" s="7">
        <v>74.5</v>
      </c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16">
        <v>74.5</v>
      </c>
      <c r="BP130" s="7"/>
      <c r="BQ130" s="7"/>
      <c r="BR130" s="7"/>
      <c r="BS130" s="7"/>
      <c r="BT130" s="7"/>
      <c r="BU130" s="7">
        <v>77.5</v>
      </c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16">
        <v>77.5</v>
      </c>
      <c r="CH130" s="7"/>
      <c r="CI130" s="7"/>
      <c r="CJ130" s="7"/>
      <c r="CK130" s="7"/>
      <c r="CL130" s="7"/>
      <c r="CM130" s="7"/>
      <c r="CN130" s="4"/>
    </row>
    <row r="131" spans="1:92" ht="15.75">
      <c r="A131" s="8" t="s">
        <v>183</v>
      </c>
      <c r="B131" s="9" t="s">
        <v>37</v>
      </c>
      <c r="C131" s="9" t="s">
        <v>182</v>
      </c>
      <c r="D131" s="9" t="s">
        <v>40</v>
      </c>
      <c r="E131" s="9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9"/>
      <c r="U131" s="5"/>
      <c r="V131" s="6"/>
      <c r="W131" s="6"/>
      <c r="X131" s="6"/>
      <c r="Y131" s="6"/>
      <c r="Z131" s="4"/>
      <c r="AA131" s="7">
        <v>19833.3</v>
      </c>
      <c r="AB131" s="7"/>
      <c r="AC131" s="7"/>
      <c r="AD131" s="7">
        <v>3710.2</v>
      </c>
      <c r="AE131" s="7">
        <v>3710.2</v>
      </c>
      <c r="AF131" s="7"/>
      <c r="AG131" s="7"/>
      <c r="AH131" s="7">
        <v>3710.2</v>
      </c>
      <c r="AI131" s="7">
        <v>3710.2</v>
      </c>
      <c r="AJ131" s="7"/>
      <c r="AK131" s="7"/>
      <c r="AL131" s="7"/>
      <c r="AM131" s="7"/>
      <c r="AN131" s="7"/>
      <c r="AO131" s="7"/>
      <c r="AP131" s="7"/>
      <c r="AQ131" s="7"/>
      <c r="AR131" s="39">
        <v>22360.9</v>
      </c>
      <c r="AS131" s="7"/>
      <c r="AT131" s="7">
        <v>3710.2</v>
      </c>
      <c r="AU131" s="7"/>
      <c r="AV131" s="7">
        <v>3710.2</v>
      </c>
      <c r="AW131" s="7"/>
      <c r="AX131" s="7">
        <v>20329.900000000001</v>
      </c>
      <c r="AY131" s="7"/>
      <c r="AZ131" s="7"/>
      <c r="BA131" s="7">
        <v>3710.2</v>
      </c>
      <c r="BB131" s="7">
        <v>3710.2</v>
      </c>
      <c r="BC131" s="7"/>
      <c r="BD131" s="7"/>
      <c r="BE131" s="7">
        <v>3710.2</v>
      </c>
      <c r="BF131" s="7">
        <v>3710.2</v>
      </c>
      <c r="BG131" s="7"/>
      <c r="BH131" s="7"/>
      <c r="BI131" s="7"/>
      <c r="BJ131" s="7"/>
      <c r="BK131" s="7"/>
      <c r="BL131" s="7"/>
      <c r="BM131" s="7"/>
      <c r="BN131" s="7"/>
      <c r="BO131" s="10">
        <v>20329.900000000001</v>
      </c>
      <c r="BP131" s="7"/>
      <c r="BQ131" s="7">
        <v>3710.2</v>
      </c>
      <c r="BR131" s="7"/>
      <c r="BS131" s="7">
        <v>3710.2</v>
      </c>
      <c r="BT131" s="7"/>
      <c r="BU131" s="7">
        <v>20846.2</v>
      </c>
      <c r="BV131" s="7"/>
      <c r="BW131" s="7">
        <v>3710.2</v>
      </c>
      <c r="BX131" s="7"/>
      <c r="BY131" s="7">
        <v>3710.2</v>
      </c>
      <c r="BZ131" s="7"/>
      <c r="CA131" s="7"/>
      <c r="CB131" s="7"/>
      <c r="CC131" s="7"/>
      <c r="CD131" s="7"/>
      <c r="CE131" s="7"/>
      <c r="CF131" s="7"/>
      <c r="CG131" s="10">
        <v>20846.2</v>
      </c>
      <c r="CH131" s="7"/>
      <c r="CI131" s="7">
        <v>3710.2</v>
      </c>
      <c r="CJ131" s="7"/>
      <c r="CK131" s="7">
        <v>3710.2</v>
      </c>
      <c r="CL131" s="7"/>
      <c r="CM131" s="7"/>
      <c r="CN131" s="4"/>
    </row>
    <row r="132" spans="1:92" ht="15.75">
      <c r="A132" s="8" t="s">
        <v>184</v>
      </c>
      <c r="B132" s="9" t="s">
        <v>37</v>
      </c>
      <c r="C132" s="9" t="s">
        <v>182</v>
      </c>
      <c r="D132" s="9" t="s">
        <v>39</v>
      </c>
      <c r="E132" s="9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9"/>
      <c r="U132" s="5"/>
      <c r="V132" s="6"/>
      <c r="W132" s="6"/>
      <c r="X132" s="6"/>
      <c r="Y132" s="6"/>
      <c r="Z132" s="4"/>
      <c r="AA132" s="7">
        <v>19833.3</v>
      </c>
      <c r="AB132" s="7"/>
      <c r="AC132" s="7"/>
      <c r="AD132" s="7">
        <v>3710.2</v>
      </c>
      <c r="AE132" s="7">
        <v>3710.2</v>
      </c>
      <c r="AF132" s="7"/>
      <c r="AG132" s="7"/>
      <c r="AH132" s="7">
        <v>3710.2</v>
      </c>
      <c r="AI132" s="7">
        <v>3710.2</v>
      </c>
      <c r="AJ132" s="7"/>
      <c r="AK132" s="7"/>
      <c r="AL132" s="7"/>
      <c r="AM132" s="7"/>
      <c r="AN132" s="7"/>
      <c r="AO132" s="7"/>
      <c r="AP132" s="7"/>
      <c r="AQ132" s="7"/>
      <c r="AR132" s="39">
        <v>22360.9</v>
      </c>
      <c r="AS132" s="7"/>
      <c r="AT132" s="7">
        <v>3710.2</v>
      </c>
      <c r="AU132" s="7"/>
      <c r="AV132" s="7">
        <v>3710.2</v>
      </c>
      <c r="AW132" s="7"/>
      <c r="AX132" s="7">
        <v>20329.900000000001</v>
      </c>
      <c r="AY132" s="7"/>
      <c r="AZ132" s="7"/>
      <c r="BA132" s="7">
        <v>3710.2</v>
      </c>
      <c r="BB132" s="7">
        <v>3710.2</v>
      </c>
      <c r="BC132" s="7"/>
      <c r="BD132" s="7"/>
      <c r="BE132" s="7">
        <v>3710.2</v>
      </c>
      <c r="BF132" s="7">
        <v>3710.2</v>
      </c>
      <c r="BG132" s="7"/>
      <c r="BH132" s="7"/>
      <c r="BI132" s="7"/>
      <c r="BJ132" s="7"/>
      <c r="BK132" s="7"/>
      <c r="BL132" s="7"/>
      <c r="BM132" s="7"/>
      <c r="BN132" s="7"/>
      <c r="BO132" s="10">
        <v>20329.900000000001</v>
      </c>
      <c r="BP132" s="7"/>
      <c r="BQ132" s="7">
        <v>3710.2</v>
      </c>
      <c r="BR132" s="7"/>
      <c r="BS132" s="7">
        <v>3710.2</v>
      </c>
      <c r="BT132" s="7"/>
      <c r="BU132" s="7">
        <v>20846.2</v>
      </c>
      <c r="BV132" s="7"/>
      <c r="BW132" s="7">
        <v>3710.2</v>
      </c>
      <c r="BX132" s="7"/>
      <c r="BY132" s="7">
        <v>3710.2</v>
      </c>
      <c r="BZ132" s="7"/>
      <c r="CA132" s="7"/>
      <c r="CB132" s="7"/>
      <c r="CC132" s="7"/>
      <c r="CD132" s="7"/>
      <c r="CE132" s="7"/>
      <c r="CF132" s="7"/>
      <c r="CG132" s="10">
        <v>20846.2</v>
      </c>
      <c r="CH132" s="7"/>
      <c r="CI132" s="7">
        <v>3710.2</v>
      </c>
      <c r="CJ132" s="7"/>
      <c r="CK132" s="7">
        <v>3710.2</v>
      </c>
      <c r="CL132" s="7"/>
      <c r="CM132" s="7"/>
      <c r="CN132" s="4"/>
    </row>
    <row r="133" spans="1:92" ht="20.25" customHeight="1">
      <c r="A133" s="11" t="s">
        <v>185</v>
      </c>
      <c r="B133" s="12" t="s">
        <v>37</v>
      </c>
      <c r="C133" s="12" t="s">
        <v>182</v>
      </c>
      <c r="D133" s="12" t="s">
        <v>39</v>
      </c>
      <c r="E133" s="12" t="s">
        <v>186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12"/>
      <c r="U133" s="5"/>
      <c r="V133" s="6"/>
      <c r="W133" s="6"/>
      <c r="X133" s="6"/>
      <c r="Y133" s="6"/>
      <c r="Z133" s="4"/>
      <c r="AA133" s="7">
        <v>10718.4</v>
      </c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>
        <v>10</v>
      </c>
      <c r="AM133" s="7"/>
      <c r="AN133" s="7"/>
      <c r="AO133" s="7"/>
      <c r="AP133" s="7"/>
      <c r="AQ133" s="7"/>
      <c r="AR133" s="40">
        <v>10728.4</v>
      </c>
      <c r="AS133" s="7"/>
      <c r="AT133" s="7"/>
      <c r="AU133" s="7"/>
      <c r="AV133" s="7"/>
      <c r="AW133" s="7"/>
      <c r="AX133" s="7">
        <v>11147.2</v>
      </c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13">
        <v>11147.2</v>
      </c>
      <c r="BP133" s="7"/>
      <c r="BQ133" s="7"/>
      <c r="BR133" s="7"/>
      <c r="BS133" s="7"/>
      <c r="BT133" s="7"/>
      <c r="BU133" s="7">
        <v>11593.1</v>
      </c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13">
        <v>11593.1</v>
      </c>
      <c r="CH133" s="7"/>
      <c r="CI133" s="7"/>
      <c r="CJ133" s="7"/>
      <c r="CK133" s="7"/>
      <c r="CL133" s="7"/>
      <c r="CM133" s="7"/>
      <c r="CN133" s="4"/>
    </row>
    <row r="134" spans="1:92" ht="80.25" customHeight="1">
      <c r="A134" s="17" t="s">
        <v>187</v>
      </c>
      <c r="B134" s="15" t="s">
        <v>37</v>
      </c>
      <c r="C134" s="15" t="s">
        <v>182</v>
      </c>
      <c r="D134" s="15" t="s">
        <v>39</v>
      </c>
      <c r="E134" s="15" t="s">
        <v>186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15" t="s">
        <v>56</v>
      </c>
      <c r="U134" s="5"/>
      <c r="V134" s="6"/>
      <c r="W134" s="6"/>
      <c r="X134" s="6"/>
      <c r="Y134" s="6"/>
      <c r="Z134" s="4"/>
      <c r="AA134" s="7">
        <v>3553.4</v>
      </c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41">
        <v>3553.4</v>
      </c>
      <c r="AS134" s="7"/>
      <c r="AT134" s="7"/>
      <c r="AU134" s="7"/>
      <c r="AV134" s="7"/>
      <c r="AW134" s="7"/>
      <c r="AX134" s="7">
        <v>3695.6</v>
      </c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16">
        <v>3695.6</v>
      </c>
      <c r="BP134" s="7"/>
      <c r="BQ134" s="7"/>
      <c r="BR134" s="7"/>
      <c r="BS134" s="7"/>
      <c r="BT134" s="7"/>
      <c r="BU134" s="7">
        <v>3843.4</v>
      </c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16">
        <v>3843.4</v>
      </c>
      <c r="CH134" s="7"/>
      <c r="CI134" s="7"/>
      <c r="CJ134" s="7"/>
      <c r="CK134" s="7"/>
      <c r="CL134" s="7"/>
      <c r="CM134" s="7"/>
      <c r="CN134" s="4"/>
    </row>
    <row r="135" spans="1:92" ht="17.25" customHeight="1">
      <c r="A135" s="14" t="s">
        <v>180</v>
      </c>
      <c r="B135" s="15" t="s">
        <v>37</v>
      </c>
      <c r="C135" s="15" t="s">
        <v>182</v>
      </c>
      <c r="D135" s="15" t="s">
        <v>39</v>
      </c>
      <c r="E135" s="15" t="s">
        <v>186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15" t="s">
        <v>181</v>
      </c>
      <c r="U135" s="5"/>
      <c r="V135" s="6"/>
      <c r="W135" s="6"/>
      <c r="X135" s="6"/>
      <c r="Y135" s="6"/>
      <c r="Z135" s="4"/>
      <c r="AA135" s="7">
        <v>3553.4</v>
      </c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41">
        <v>3553.4</v>
      </c>
      <c r="AS135" s="7"/>
      <c r="AT135" s="7"/>
      <c r="AU135" s="7"/>
      <c r="AV135" s="7"/>
      <c r="AW135" s="7"/>
      <c r="AX135" s="7">
        <v>3695.6</v>
      </c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16">
        <v>3695.6</v>
      </c>
      <c r="BP135" s="7"/>
      <c r="BQ135" s="7"/>
      <c r="BR135" s="7"/>
      <c r="BS135" s="7"/>
      <c r="BT135" s="7"/>
      <c r="BU135" s="7">
        <v>3843.4</v>
      </c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16">
        <v>3843.4</v>
      </c>
      <c r="CH135" s="7"/>
      <c r="CI135" s="7"/>
      <c r="CJ135" s="7"/>
      <c r="CK135" s="7"/>
      <c r="CL135" s="7"/>
      <c r="CM135" s="7"/>
      <c r="CN135" s="4"/>
    </row>
    <row r="136" spans="1:92" ht="47.25" customHeight="1">
      <c r="A136" s="14" t="s">
        <v>188</v>
      </c>
      <c r="B136" s="15" t="s">
        <v>37</v>
      </c>
      <c r="C136" s="15" t="s">
        <v>182</v>
      </c>
      <c r="D136" s="15" t="s">
        <v>39</v>
      </c>
      <c r="E136" s="15" t="s">
        <v>186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15" t="s">
        <v>47</v>
      </c>
      <c r="U136" s="5"/>
      <c r="V136" s="6"/>
      <c r="W136" s="6"/>
      <c r="X136" s="6"/>
      <c r="Y136" s="6"/>
      <c r="Z136" s="4"/>
      <c r="AA136" s="7">
        <v>7100</v>
      </c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41">
        <v>7100</v>
      </c>
      <c r="AS136" s="7"/>
      <c r="AT136" s="7"/>
      <c r="AU136" s="7"/>
      <c r="AV136" s="7"/>
      <c r="AW136" s="7"/>
      <c r="AX136" s="7">
        <v>7384</v>
      </c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16">
        <v>7384</v>
      </c>
      <c r="BP136" s="7"/>
      <c r="BQ136" s="7"/>
      <c r="BR136" s="7"/>
      <c r="BS136" s="7"/>
      <c r="BT136" s="7"/>
      <c r="BU136" s="7">
        <v>7679.4</v>
      </c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16">
        <v>7679.4</v>
      </c>
      <c r="CH136" s="7"/>
      <c r="CI136" s="7"/>
      <c r="CJ136" s="7"/>
      <c r="CK136" s="7"/>
      <c r="CL136" s="7"/>
      <c r="CM136" s="7"/>
      <c r="CN136" s="4"/>
    </row>
    <row r="137" spans="1:92" ht="30.75" customHeight="1">
      <c r="A137" s="14" t="s">
        <v>48</v>
      </c>
      <c r="B137" s="15" t="s">
        <v>37</v>
      </c>
      <c r="C137" s="15" t="s">
        <v>182</v>
      </c>
      <c r="D137" s="15" t="s">
        <v>39</v>
      </c>
      <c r="E137" s="15" t="s">
        <v>186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15" t="s">
        <v>49</v>
      </c>
      <c r="U137" s="5"/>
      <c r="V137" s="6"/>
      <c r="W137" s="6"/>
      <c r="X137" s="6"/>
      <c r="Y137" s="6"/>
      <c r="Z137" s="4"/>
      <c r="AA137" s="7">
        <v>7100</v>
      </c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41">
        <v>7100</v>
      </c>
      <c r="AS137" s="7"/>
      <c r="AT137" s="7"/>
      <c r="AU137" s="7"/>
      <c r="AV137" s="7"/>
      <c r="AW137" s="7"/>
      <c r="AX137" s="7">
        <v>7384</v>
      </c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16">
        <v>7384</v>
      </c>
      <c r="BP137" s="7"/>
      <c r="BQ137" s="7"/>
      <c r="BR137" s="7"/>
      <c r="BS137" s="7"/>
      <c r="BT137" s="7"/>
      <c r="BU137" s="7">
        <v>7679.4</v>
      </c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16">
        <v>7679.4</v>
      </c>
      <c r="CH137" s="7"/>
      <c r="CI137" s="7"/>
      <c r="CJ137" s="7"/>
      <c r="CK137" s="7"/>
      <c r="CL137" s="7"/>
      <c r="CM137" s="7"/>
      <c r="CN137" s="4"/>
    </row>
    <row r="138" spans="1:92" ht="31.5" customHeight="1">
      <c r="A138" s="14" t="s">
        <v>189</v>
      </c>
      <c r="B138" s="15" t="s">
        <v>37</v>
      </c>
      <c r="C138" s="15" t="s">
        <v>182</v>
      </c>
      <c r="D138" s="15" t="s">
        <v>39</v>
      </c>
      <c r="E138" s="15" t="s">
        <v>186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15" t="s">
        <v>64</v>
      </c>
      <c r="U138" s="5"/>
      <c r="V138" s="6"/>
      <c r="W138" s="6"/>
      <c r="X138" s="6"/>
      <c r="Y138" s="6"/>
      <c r="Z138" s="4"/>
      <c r="AA138" s="7">
        <v>65</v>
      </c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>
        <v>10</v>
      </c>
      <c r="AM138" s="7"/>
      <c r="AN138" s="7"/>
      <c r="AO138" s="7"/>
      <c r="AP138" s="7"/>
      <c r="AQ138" s="7"/>
      <c r="AR138" s="41">
        <v>75</v>
      </c>
      <c r="AS138" s="7"/>
      <c r="AT138" s="7"/>
      <c r="AU138" s="7"/>
      <c r="AV138" s="7"/>
      <c r="AW138" s="7"/>
      <c r="AX138" s="7">
        <v>67.599999999999994</v>
      </c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16">
        <v>67.599999999999994</v>
      </c>
      <c r="BP138" s="7"/>
      <c r="BQ138" s="7"/>
      <c r="BR138" s="7"/>
      <c r="BS138" s="7"/>
      <c r="BT138" s="7"/>
      <c r="BU138" s="7">
        <v>70.3</v>
      </c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16">
        <v>70.3</v>
      </c>
      <c r="CH138" s="7"/>
      <c r="CI138" s="7"/>
      <c r="CJ138" s="7"/>
      <c r="CK138" s="7"/>
      <c r="CL138" s="7"/>
      <c r="CM138" s="7"/>
      <c r="CN138" s="4"/>
    </row>
    <row r="139" spans="1:92" ht="17.25" customHeight="1">
      <c r="A139" s="14" t="s">
        <v>65</v>
      </c>
      <c r="B139" s="15" t="s">
        <v>37</v>
      </c>
      <c r="C139" s="15" t="s">
        <v>182</v>
      </c>
      <c r="D139" s="15" t="s">
        <v>39</v>
      </c>
      <c r="E139" s="15" t="s">
        <v>186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15" t="s">
        <v>66</v>
      </c>
      <c r="U139" s="5"/>
      <c r="V139" s="6"/>
      <c r="W139" s="6"/>
      <c r="X139" s="6"/>
      <c r="Y139" s="6"/>
      <c r="Z139" s="4"/>
      <c r="AA139" s="7">
        <v>65</v>
      </c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>
        <v>10</v>
      </c>
      <c r="AM139" s="7"/>
      <c r="AN139" s="7"/>
      <c r="AO139" s="7"/>
      <c r="AP139" s="7"/>
      <c r="AQ139" s="7"/>
      <c r="AR139" s="41">
        <v>75</v>
      </c>
      <c r="AS139" s="7"/>
      <c r="AT139" s="7"/>
      <c r="AU139" s="7"/>
      <c r="AV139" s="7"/>
      <c r="AW139" s="7"/>
      <c r="AX139" s="7">
        <v>67.599999999999994</v>
      </c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16">
        <v>67.599999999999994</v>
      </c>
      <c r="BP139" s="7"/>
      <c r="BQ139" s="7"/>
      <c r="BR139" s="7"/>
      <c r="BS139" s="7"/>
      <c r="BT139" s="7"/>
      <c r="BU139" s="7">
        <v>70.3</v>
      </c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16">
        <v>70.3</v>
      </c>
      <c r="CH139" s="7"/>
      <c r="CI139" s="7"/>
      <c r="CJ139" s="7"/>
      <c r="CK139" s="7"/>
      <c r="CL139" s="7"/>
      <c r="CM139" s="7"/>
      <c r="CN139" s="4"/>
    </row>
    <row r="140" spans="1:92" ht="31.5">
      <c r="A140" s="11" t="s">
        <v>190</v>
      </c>
      <c r="B140" s="12" t="s">
        <v>37</v>
      </c>
      <c r="C140" s="12" t="s">
        <v>182</v>
      </c>
      <c r="D140" s="12" t="s">
        <v>39</v>
      </c>
      <c r="E140" s="12" t="s">
        <v>191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12"/>
      <c r="U140" s="5"/>
      <c r="V140" s="6"/>
      <c r="W140" s="6"/>
      <c r="X140" s="6"/>
      <c r="Y140" s="6"/>
      <c r="Z140" s="4"/>
      <c r="AA140" s="7">
        <v>1360</v>
      </c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40">
        <v>1360</v>
      </c>
      <c r="AS140" s="7"/>
      <c r="AT140" s="7"/>
      <c r="AU140" s="7"/>
      <c r="AV140" s="7"/>
      <c r="AW140" s="7"/>
      <c r="AX140" s="7">
        <v>1414.4</v>
      </c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13">
        <v>1414.4</v>
      </c>
      <c r="BP140" s="7"/>
      <c r="BQ140" s="7"/>
      <c r="BR140" s="7"/>
      <c r="BS140" s="7"/>
      <c r="BT140" s="7"/>
      <c r="BU140" s="7">
        <v>1471</v>
      </c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13">
        <v>1471</v>
      </c>
      <c r="CH140" s="7"/>
      <c r="CI140" s="7"/>
      <c r="CJ140" s="7"/>
      <c r="CK140" s="7"/>
      <c r="CL140" s="7"/>
      <c r="CM140" s="7"/>
      <c r="CN140" s="4"/>
    </row>
    <row r="141" spans="1:92" ht="48" customHeight="1">
      <c r="A141" s="14" t="s">
        <v>192</v>
      </c>
      <c r="B141" s="15" t="s">
        <v>37</v>
      </c>
      <c r="C141" s="15" t="s">
        <v>182</v>
      </c>
      <c r="D141" s="15" t="s">
        <v>39</v>
      </c>
      <c r="E141" s="15" t="s">
        <v>191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15" t="s">
        <v>47</v>
      </c>
      <c r="U141" s="5"/>
      <c r="V141" s="6"/>
      <c r="W141" s="6"/>
      <c r="X141" s="6"/>
      <c r="Y141" s="6"/>
      <c r="Z141" s="4"/>
      <c r="AA141" s="7">
        <v>1360</v>
      </c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41">
        <v>1360</v>
      </c>
      <c r="AS141" s="7"/>
      <c r="AT141" s="7"/>
      <c r="AU141" s="7"/>
      <c r="AV141" s="7"/>
      <c r="AW141" s="7"/>
      <c r="AX141" s="7">
        <v>1414.4</v>
      </c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16">
        <v>1414.4</v>
      </c>
      <c r="BP141" s="7"/>
      <c r="BQ141" s="7"/>
      <c r="BR141" s="7"/>
      <c r="BS141" s="7"/>
      <c r="BT141" s="7"/>
      <c r="BU141" s="7">
        <v>1471</v>
      </c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16">
        <v>1471</v>
      </c>
      <c r="CH141" s="7"/>
      <c r="CI141" s="7"/>
      <c r="CJ141" s="7"/>
      <c r="CK141" s="7"/>
      <c r="CL141" s="7"/>
      <c r="CM141" s="7"/>
      <c r="CN141" s="4"/>
    </row>
    <row r="142" spans="1:92" ht="31.5" customHeight="1">
      <c r="A142" s="14" t="s">
        <v>48</v>
      </c>
      <c r="B142" s="15" t="s">
        <v>37</v>
      </c>
      <c r="C142" s="15" t="s">
        <v>182</v>
      </c>
      <c r="D142" s="15" t="s">
        <v>39</v>
      </c>
      <c r="E142" s="15" t="s">
        <v>191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15" t="s">
        <v>49</v>
      </c>
      <c r="U142" s="5"/>
      <c r="V142" s="6"/>
      <c r="W142" s="6"/>
      <c r="X142" s="6"/>
      <c r="Y142" s="6"/>
      <c r="Z142" s="4"/>
      <c r="AA142" s="7">
        <v>1360</v>
      </c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41">
        <v>1360</v>
      </c>
      <c r="AS142" s="7"/>
      <c r="AT142" s="7"/>
      <c r="AU142" s="7"/>
      <c r="AV142" s="7"/>
      <c r="AW142" s="7"/>
      <c r="AX142" s="7">
        <v>1414.4</v>
      </c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16">
        <v>1414.4</v>
      </c>
      <c r="BP142" s="7"/>
      <c r="BQ142" s="7"/>
      <c r="BR142" s="7"/>
      <c r="BS142" s="7"/>
      <c r="BT142" s="7"/>
      <c r="BU142" s="7">
        <v>1471</v>
      </c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16">
        <v>1471</v>
      </c>
      <c r="CH142" s="7"/>
      <c r="CI142" s="7"/>
      <c r="CJ142" s="7"/>
      <c r="CK142" s="7"/>
      <c r="CL142" s="7"/>
      <c r="CM142" s="7"/>
      <c r="CN142" s="4"/>
    </row>
    <row r="143" spans="1:92" ht="32.25" customHeight="1">
      <c r="A143" s="11" t="s">
        <v>193</v>
      </c>
      <c r="B143" s="12" t="s">
        <v>37</v>
      </c>
      <c r="C143" s="12" t="s">
        <v>182</v>
      </c>
      <c r="D143" s="12" t="s">
        <v>39</v>
      </c>
      <c r="E143" s="12" t="s">
        <v>194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12"/>
      <c r="U143" s="5"/>
      <c r="V143" s="6"/>
      <c r="W143" s="6"/>
      <c r="X143" s="6"/>
      <c r="Y143" s="6"/>
      <c r="Z143" s="4"/>
      <c r="AA143" s="7">
        <v>7045.4</v>
      </c>
      <c r="AB143" s="7"/>
      <c r="AC143" s="7"/>
      <c r="AD143" s="7">
        <v>3522.7</v>
      </c>
      <c r="AE143" s="7">
        <v>3522.7</v>
      </c>
      <c r="AF143" s="7"/>
      <c r="AG143" s="7"/>
      <c r="AH143" s="7">
        <v>3522.7</v>
      </c>
      <c r="AI143" s="7">
        <v>3522.7</v>
      </c>
      <c r="AJ143" s="7"/>
      <c r="AK143" s="7"/>
      <c r="AL143" s="7"/>
      <c r="AM143" s="7"/>
      <c r="AN143" s="7"/>
      <c r="AO143" s="7"/>
      <c r="AP143" s="7"/>
      <c r="AQ143" s="7"/>
      <c r="AR143" s="40">
        <v>9573</v>
      </c>
      <c r="AS143" s="7"/>
      <c r="AT143" s="7">
        <v>3522.7</v>
      </c>
      <c r="AU143" s="7"/>
      <c r="AV143" s="7">
        <v>3522.7</v>
      </c>
      <c r="AW143" s="7"/>
      <c r="AX143" s="7">
        <v>7045.4</v>
      </c>
      <c r="AY143" s="7"/>
      <c r="AZ143" s="7"/>
      <c r="BA143" s="7">
        <v>3522.7</v>
      </c>
      <c r="BB143" s="7">
        <v>3522.7</v>
      </c>
      <c r="BC143" s="7"/>
      <c r="BD143" s="7"/>
      <c r="BE143" s="7">
        <v>3522.7</v>
      </c>
      <c r="BF143" s="7">
        <v>3522.7</v>
      </c>
      <c r="BG143" s="7"/>
      <c r="BH143" s="7"/>
      <c r="BI143" s="7"/>
      <c r="BJ143" s="7"/>
      <c r="BK143" s="7"/>
      <c r="BL143" s="7"/>
      <c r="BM143" s="7"/>
      <c r="BN143" s="7"/>
      <c r="BO143" s="13">
        <v>7045.4</v>
      </c>
      <c r="BP143" s="7"/>
      <c r="BQ143" s="7">
        <v>3522.7</v>
      </c>
      <c r="BR143" s="7"/>
      <c r="BS143" s="7">
        <v>3522.7</v>
      </c>
      <c r="BT143" s="7"/>
      <c r="BU143" s="7">
        <v>7045.4</v>
      </c>
      <c r="BV143" s="7"/>
      <c r="BW143" s="7">
        <v>3522.7</v>
      </c>
      <c r="BX143" s="7"/>
      <c r="BY143" s="7">
        <v>3522.7</v>
      </c>
      <c r="BZ143" s="7"/>
      <c r="CA143" s="7"/>
      <c r="CB143" s="7"/>
      <c r="CC143" s="7"/>
      <c r="CD143" s="7"/>
      <c r="CE143" s="7"/>
      <c r="CF143" s="7"/>
      <c r="CG143" s="13">
        <v>7045.4</v>
      </c>
      <c r="CH143" s="7"/>
      <c r="CI143" s="7">
        <v>3522.7</v>
      </c>
      <c r="CJ143" s="7"/>
      <c r="CK143" s="7">
        <v>3522.7</v>
      </c>
      <c r="CL143" s="7"/>
      <c r="CM143" s="7"/>
      <c r="CN143" s="4"/>
    </row>
    <row r="144" spans="1:92" ht="78" customHeight="1">
      <c r="A144" s="17" t="s">
        <v>195</v>
      </c>
      <c r="B144" s="15" t="s">
        <v>37</v>
      </c>
      <c r="C144" s="15" t="s">
        <v>182</v>
      </c>
      <c r="D144" s="15" t="s">
        <v>39</v>
      </c>
      <c r="E144" s="15" t="s">
        <v>194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15" t="s">
        <v>56</v>
      </c>
      <c r="U144" s="5"/>
      <c r="V144" s="6"/>
      <c r="W144" s="6"/>
      <c r="X144" s="6"/>
      <c r="Y144" s="6"/>
      <c r="Z144" s="4"/>
      <c r="AA144" s="7">
        <v>7045.4</v>
      </c>
      <c r="AB144" s="7"/>
      <c r="AC144" s="7"/>
      <c r="AD144" s="7">
        <v>3522.7</v>
      </c>
      <c r="AE144" s="7">
        <v>3522.7</v>
      </c>
      <c r="AF144" s="7"/>
      <c r="AG144" s="7"/>
      <c r="AH144" s="7">
        <v>3522.7</v>
      </c>
      <c r="AI144" s="7">
        <v>3522.7</v>
      </c>
      <c r="AJ144" s="7"/>
      <c r="AK144" s="7"/>
      <c r="AL144" s="7"/>
      <c r="AM144" s="7"/>
      <c r="AN144" s="7"/>
      <c r="AO144" s="7"/>
      <c r="AP144" s="7"/>
      <c r="AQ144" s="7"/>
      <c r="AR144" s="41">
        <v>9573</v>
      </c>
      <c r="AS144" s="7"/>
      <c r="AT144" s="7">
        <v>3522.7</v>
      </c>
      <c r="AU144" s="7"/>
      <c r="AV144" s="7">
        <v>3522.7</v>
      </c>
      <c r="AW144" s="7"/>
      <c r="AX144" s="7">
        <v>7045.4</v>
      </c>
      <c r="AY144" s="7"/>
      <c r="AZ144" s="7"/>
      <c r="BA144" s="7">
        <v>3522.7</v>
      </c>
      <c r="BB144" s="7">
        <v>3522.7</v>
      </c>
      <c r="BC144" s="7"/>
      <c r="BD144" s="7"/>
      <c r="BE144" s="7">
        <v>3522.7</v>
      </c>
      <c r="BF144" s="7">
        <v>3522.7</v>
      </c>
      <c r="BG144" s="7"/>
      <c r="BH144" s="7"/>
      <c r="BI144" s="7"/>
      <c r="BJ144" s="7"/>
      <c r="BK144" s="7"/>
      <c r="BL144" s="7"/>
      <c r="BM144" s="7"/>
      <c r="BN144" s="7"/>
      <c r="BO144" s="16">
        <v>7045.4</v>
      </c>
      <c r="BP144" s="7"/>
      <c r="BQ144" s="7">
        <v>3522.7</v>
      </c>
      <c r="BR144" s="7"/>
      <c r="BS144" s="7">
        <v>3522.7</v>
      </c>
      <c r="BT144" s="7"/>
      <c r="BU144" s="7">
        <v>7045.4</v>
      </c>
      <c r="BV144" s="7"/>
      <c r="BW144" s="7">
        <v>3522.7</v>
      </c>
      <c r="BX144" s="7"/>
      <c r="BY144" s="7">
        <v>3522.7</v>
      </c>
      <c r="BZ144" s="7"/>
      <c r="CA144" s="7"/>
      <c r="CB144" s="7"/>
      <c r="CC144" s="7"/>
      <c r="CD144" s="7"/>
      <c r="CE144" s="7"/>
      <c r="CF144" s="7"/>
      <c r="CG144" s="16">
        <v>7045.4</v>
      </c>
      <c r="CH144" s="7"/>
      <c r="CI144" s="7">
        <v>3522.7</v>
      </c>
      <c r="CJ144" s="7"/>
      <c r="CK144" s="7">
        <v>3522.7</v>
      </c>
      <c r="CL144" s="7"/>
      <c r="CM144" s="7"/>
      <c r="CN144" s="4"/>
    </row>
    <row r="145" spans="1:94" ht="18" customHeight="1">
      <c r="A145" s="14" t="s">
        <v>180</v>
      </c>
      <c r="B145" s="15" t="s">
        <v>37</v>
      </c>
      <c r="C145" s="15" t="s">
        <v>182</v>
      </c>
      <c r="D145" s="15" t="s">
        <v>39</v>
      </c>
      <c r="E145" s="15" t="s">
        <v>194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15" t="s">
        <v>181</v>
      </c>
      <c r="U145" s="5"/>
      <c r="V145" s="6"/>
      <c r="W145" s="6"/>
      <c r="X145" s="6"/>
      <c r="Y145" s="6"/>
      <c r="Z145" s="4"/>
      <c r="AA145" s="7">
        <v>7045.4</v>
      </c>
      <c r="AB145" s="7"/>
      <c r="AC145" s="7"/>
      <c r="AD145" s="7">
        <v>3522.7</v>
      </c>
      <c r="AE145" s="7">
        <v>3522.7</v>
      </c>
      <c r="AF145" s="7"/>
      <c r="AG145" s="7"/>
      <c r="AH145" s="7">
        <v>3522.7</v>
      </c>
      <c r="AI145" s="7">
        <v>3522.7</v>
      </c>
      <c r="AJ145" s="7"/>
      <c r="AK145" s="7"/>
      <c r="AL145" s="7"/>
      <c r="AM145" s="7"/>
      <c r="AN145" s="7"/>
      <c r="AO145" s="7"/>
      <c r="AP145" s="7"/>
      <c r="AQ145" s="7"/>
      <c r="AR145" s="41">
        <v>9573</v>
      </c>
      <c r="AS145" s="7"/>
      <c r="AT145" s="7">
        <v>3522.7</v>
      </c>
      <c r="AU145" s="7"/>
      <c r="AV145" s="7">
        <v>3522.7</v>
      </c>
      <c r="AW145" s="7"/>
      <c r="AX145" s="7">
        <v>7045.4</v>
      </c>
      <c r="AY145" s="7"/>
      <c r="AZ145" s="7"/>
      <c r="BA145" s="7">
        <v>3522.7</v>
      </c>
      <c r="BB145" s="7">
        <v>3522.7</v>
      </c>
      <c r="BC145" s="7"/>
      <c r="BD145" s="7"/>
      <c r="BE145" s="7">
        <v>3522.7</v>
      </c>
      <c r="BF145" s="7">
        <v>3522.7</v>
      </c>
      <c r="BG145" s="7"/>
      <c r="BH145" s="7"/>
      <c r="BI145" s="7"/>
      <c r="BJ145" s="7"/>
      <c r="BK145" s="7"/>
      <c r="BL145" s="7"/>
      <c r="BM145" s="7"/>
      <c r="BN145" s="7"/>
      <c r="BO145" s="16">
        <v>7045.4</v>
      </c>
      <c r="BP145" s="7"/>
      <c r="BQ145" s="7">
        <v>3522.7</v>
      </c>
      <c r="BR145" s="7"/>
      <c r="BS145" s="7">
        <v>3522.7</v>
      </c>
      <c r="BT145" s="7"/>
      <c r="BU145" s="7">
        <v>7045.4</v>
      </c>
      <c r="BV145" s="7"/>
      <c r="BW145" s="7">
        <v>3522.7</v>
      </c>
      <c r="BX145" s="7"/>
      <c r="BY145" s="7">
        <v>3522.7</v>
      </c>
      <c r="BZ145" s="7"/>
      <c r="CA145" s="7"/>
      <c r="CB145" s="7"/>
      <c r="CC145" s="7"/>
      <c r="CD145" s="7"/>
      <c r="CE145" s="7"/>
      <c r="CF145" s="7"/>
      <c r="CG145" s="16">
        <v>7045.4</v>
      </c>
      <c r="CH145" s="7"/>
      <c r="CI145" s="7">
        <v>3522.7</v>
      </c>
      <c r="CJ145" s="7"/>
      <c r="CK145" s="7">
        <v>3522.7</v>
      </c>
      <c r="CL145" s="7"/>
      <c r="CM145" s="7"/>
      <c r="CN145" s="4"/>
    </row>
    <row r="146" spans="1:94" ht="31.5" customHeight="1">
      <c r="A146" s="11" t="s">
        <v>196</v>
      </c>
      <c r="B146" s="12" t="s">
        <v>37</v>
      </c>
      <c r="C146" s="12" t="s">
        <v>182</v>
      </c>
      <c r="D146" s="12" t="s">
        <v>39</v>
      </c>
      <c r="E146" s="12" t="s">
        <v>197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12"/>
      <c r="U146" s="5"/>
      <c r="V146" s="6"/>
      <c r="W146" s="6"/>
      <c r="X146" s="6"/>
      <c r="Y146" s="6"/>
      <c r="Z146" s="4"/>
      <c r="AA146" s="7">
        <v>334.5</v>
      </c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>
        <v>-10</v>
      </c>
      <c r="AM146" s="7"/>
      <c r="AN146" s="7"/>
      <c r="AO146" s="7"/>
      <c r="AP146" s="7"/>
      <c r="AQ146" s="7"/>
      <c r="AR146" s="40">
        <v>324.5</v>
      </c>
      <c r="AS146" s="7"/>
      <c r="AT146" s="7"/>
      <c r="AU146" s="7"/>
      <c r="AV146" s="7"/>
      <c r="AW146" s="7"/>
      <c r="AX146" s="7">
        <v>347.9</v>
      </c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13">
        <v>347.9</v>
      </c>
      <c r="BP146" s="7"/>
      <c r="BQ146" s="7"/>
      <c r="BR146" s="7"/>
      <c r="BS146" s="7"/>
      <c r="BT146" s="7"/>
      <c r="BU146" s="7">
        <v>361.7</v>
      </c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13">
        <v>361.7</v>
      </c>
      <c r="CH146" s="7"/>
      <c r="CI146" s="7"/>
      <c r="CJ146" s="7"/>
      <c r="CK146" s="7"/>
      <c r="CL146" s="7"/>
      <c r="CM146" s="7"/>
      <c r="CN146" s="4"/>
    </row>
    <row r="147" spans="1:94" ht="78" customHeight="1">
      <c r="A147" s="17" t="s">
        <v>198</v>
      </c>
      <c r="B147" s="15" t="s">
        <v>37</v>
      </c>
      <c r="C147" s="15" t="s">
        <v>182</v>
      </c>
      <c r="D147" s="15" t="s">
        <v>39</v>
      </c>
      <c r="E147" s="15" t="s">
        <v>197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15" t="s">
        <v>56</v>
      </c>
      <c r="U147" s="5"/>
      <c r="V147" s="6"/>
      <c r="W147" s="6"/>
      <c r="X147" s="6"/>
      <c r="Y147" s="6"/>
      <c r="Z147" s="4"/>
      <c r="AA147" s="7">
        <v>172.5</v>
      </c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41">
        <v>172.5</v>
      </c>
      <c r="AS147" s="7"/>
      <c r="AT147" s="7"/>
      <c r="AU147" s="7"/>
      <c r="AV147" s="7"/>
      <c r="AW147" s="7"/>
      <c r="AX147" s="7">
        <v>179.4</v>
      </c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16">
        <v>179.4</v>
      </c>
      <c r="BP147" s="7"/>
      <c r="BQ147" s="7"/>
      <c r="BR147" s="7"/>
      <c r="BS147" s="7"/>
      <c r="BT147" s="7"/>
      <c r="BU147" s="7">
        <v>186.5</v>
      </c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16">
        <v>186.5</v>
      </c>
      <c r="CH147" s="7"/>
      <c r="CI147" s="7"/>
      <c r="CJ147" s="7"/>
      <c r="CK147" s="7"/>
      <c r="CL147" s="7"/>
      <c r="CM147" s="7"/>
      <c r="CN147" s="4"/>
    </row>
    <row r="148" spans="1:94" ht="19.5" customHeight="1">
      <c r="A148" s="14" t="s">
        <v>180</v>
      </c>
      <c r="B148" s="15" t="s">
        <v>37</v>
      </c>
      <c r="C148" s="15" t="s">
        <v>182</v>
      </c>
      <c r="D148" s="15" t="s">
        <v>39</v>
      </c>
      <c r="E148" s="15" t="s">
        <v>197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15" t="s">
        <v>181</v>
      </c>
      <c r="U148" s="5"/>
      <c r="V148" s="6"/>
      <c r="W148" s="6"/>
      <c r="X148" s="6"/>
      <c r="Y148" s="6"/>
      <c r="Z148" s="4"/>
      <c r="AA148" s="7">
        <v>172.5</v>
      </c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41">
        <v>172.5</v>
      </c>
      <c r="AS148" s="7"/>
      <c r="AT148" s="7"/>
      <c r="AU148" s="7"/>
      <c r="AV148" s="7"/>
      <c r="AW148" s="7"/>
      <c r="AX148" s="7">
        <v>179.4</v>
      </c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16">
        <v>179.4</v>
      </c>
      <c r="BP148" s="7"/>
      <c r="BQ148" s="7"/>
      <c r="BR148" s="7"/>
      <c r="BS148" s="7"/>
      <c r="BT148" s="7"/>
      <c r="BU148" s="7">
        <v>186.5</v>
      </c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16">
        <v>186.5</v>
      </c>
      <c r="CH148" s="7"/>
      <c r="CI148" s="7"/>
      <c r="CJ148" s="7"/>
      <c r="CK148" s="7"/>
      <c r="CL148" s="7"/>
      <c r="CM148" s="7"/>
      <c r="CN148" s="4"/>
    </row>
    <row r="149" spans="1:94" ht="51" customHeight="1">
      <c r="A149" s="14" t="s">
        <v>199</v>
      </c>
      <c r="B149" s="15" t="s">
        <v>37</v>
      </c>
      <c r="C149" s="15" t="s">
        <v>182</v>
      </c>
      <c r="D149" s="15" t="s">
        <v>39</v>
      </c>
      <c r="E149" s="15" t="s">
        <v>197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15" t="s">
        <v>47</v>
      </c>
      <c r="U149" s="5"/>
      <c r="V149" s="6"/>
      <c r="W149" s="6"/>
      <c r="X149" s="6"/>
      <c r="Y149" s="6"/>
      <c r="Z149" s="4"/>
      <c r="AA149" s="7">
        <v>162</v>
      </c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>
        <v>-10</v>
      </c>
      <c r="AM149" s="7"/>
      <c r="AN149" s="7"/>
      <c r="AO149" s="7"/>
      <c r="AP149" s="7"/>
      <c r="AQ149" s="7"/>
      <c r="AR149" s="41">
        <v>152</v>
      </c>
      <c r="AS149" s="7"/>
      <c r="AT149" s="7"/>
      <c r="AU149" s="7"/>
      <c r="AV149" s="7"/>
      <c r="AW149" s="7"/>
      <c r="AX149" s="7">
        <v>168.5</v>
      </c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16">
        <v>168.5</v>
      </c>
      <c r="BP149" s="7"/>
      <c r="BQ149" s="7"/>
      <c r="BR149" s="7"/>
      <c r="BS149" s="7"/>
      <c r="BT149" s="7"/>
      <c r="BU149" s="7">
        <v>175.2</v>
      </c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16">
        <v>175.2</v>
      </c>
      <c r="CH149" s="7"/>
      <c r="CI149" s="7"/>
      <c r="CJ149" s="7"/>
      <c r="CK149" s="7"/>
      <c r="CL149" s="7"/>
      <c r="CM149" s="7"/>
      <c r="CN149" s="4"/>
    </row>
    <row r="150" spans="1:94" ht="30.75" customHeight="1">
      <c r="A150" s="14" t="s">
        <v>48</v>
      </c>
      <c r="B150" s="15" t="s">
        <v>37</v>
      </c>
      <c r="C150" s="15" t="s">
        <v>182</v>
      </c>
      <c r="D150" s="15" t="s">
        <v>39</v>
      </c>
      <c r="E150" s="15" t="s">
        <v>197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15" t="s">
        <v>49</v>
      </c>
      <c r="U150" s="5"/>
      <c r="V150" s="6"/>
      <c r="W150" s="6"/>
      <c r="X150" s="6"/>
      <c r="Y150" s="6"/>
      <c r="Z150" s="4"/>
      <c r="AA150" s="7">
        <v>162</v>
      </c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>
        <v>-10</v>
      </c>
      <c r="AM150" s="7"/>
      <c r="AN150" s="7"/>
      <c r="AO150" s="7"/>
      <c r="AP150" s="7"/>
      <c r="AQ150" s="7"/>
      <c r="AR150" s="41">
        <v>152</v>
      </c>
      <c r="AS150" s="7"/>
      <c r="AT150" s="7"/>
      <c r="AU150" s="7"/>
      <c r="AV150" s="7"/>
      <c r="AW150" s="7"/>
      <c r="AX150" s="7">
        <v>168.5</v>
      </c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16">
        <v>168.5</v>
      </c>
      <c r="BP150" s="7"/>
      <c r="BQ150" s="7"/>
      <c r="BR150" s="7"/>
      <c r="BS150" s="7"/>
      <c r="BT150" s="7"/>
      <c r="BU150" s="7">
        <v>175.2</v>
      </c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16">
        <v>175.2</v>
      </c>
      <c r="CH150" s="7"/>
      <c r="CI150" s="7"/>
      <c r="CJ150" s="7"/>
      <c r="CK150" s="7"/>
      <c r="CL150" s="7"/>
      <c r="CM150" s="7"/>
      <c r="CN150" s="4"/>
    </row>
    <row r="151" spans="1:94" ht="33.75" customHeight="1">
      <c r="A151" s="11" t="s">
        <v>193</v>
      </c>
      <c r="B151" s="12" t="s">
        <v>37</v>
      </c>
      <c r="C151" s="12" t="s">
        <v>182</v>
      </c>
      <c r="D151" s="12" t="s">
        <v>39</v>
      </c>
      <c r="E151" s="12" t="s">
        <v>200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12"/>
      <c r="U151" s="5"/>
      <c r="V151" s="6"/>
      <c r="W151" s="6"/>
      <c r="X151" s="6"/>
      <c r="Y151" s="6"/>
      <c r="Z151" s="4"/>
      <c r="AA151" s="7">
        <v>375</v>
      </c>
      <c r="AB151" s="7"/>
      <c r="AC151" s="7"/>
      <c r="AD151" s="7">
        <v>187.5</v>
      </c>
      <c r="AE151" s="7">
        <v>187.5</v>
      </c>
      <c r="AF151" s="7"/>
      <c r="AG151" s="7"/>
      <c r="AH151" s="7">
        <v>187.5</v>
      </c>
      <c r="AI151" s="7">
        <v>187.5</v>
      </c>
      <c r="AJ151" s="7"/>
      <c r="AK151" s="7"/>
      <c r="AL151" s="7"/>
      <c r="AM151" s="7"/>
      <c r="AN151" s="7"/>
      <c r="AO151" s="7"/>
      <c r="AP151" s="7"/>
      <c r="AQ151" s="7"/>
      <c r="AR151" s="40">
        <v>375</v>
      </c>
      <c r="AS151" s="7"/>
      <c r="AT151" s="7">
        <v>187.5</v>
      </c>
      <c r="AU151" s="7"/>
      <c r="AV151" s="7">
        <v>187.5</v>
      </c>
      <c r="AW151" s="7"/>
      <c r="AX151" s="7">
        <v>375</v>
      </c>
      <c r="AY151" s="7"/>
      <c r="AZ151" s="7"/>
      <c r="BA151" s="7">
        <v>187.5</v>
      </c>
      <c r="BB151" s="7">
        <v>187.5</v>
      </c>
      <c r="BC151" s="7"/>
      <c r="BD151" s="7"/>
      <c r="BE151" s="7">
        <v>187.5</v>
      </c>
      <c r="BF151" s="7">
        <v>187.5</v>
      </c>
      <c r="BG151" s="7"/>
      <c r="BH151" s="7"/>
      <c r="BI151" s="7"/>
      <c r="BJ151" s="7"/>
      <c r="BK151" s="7"/>
      <c r="BL151" s="7"/>
      <c r="BM151" s="7"/>
      <c r="BN151" s="7"/>
      <c r="BO151" s="13">
        <v>375</v>
      </c>
      <c r="BP151" s="7"/>
      <c r="BQ151" s="7">
        <v>187.5</v>
      </c>
      <c r="BR151" s="7"/>
      <c r="BS151" s="7">
        <v>187.5</v>
      </c>
      <c r="BT151" s="7"/>
      <c r="BU151" s="7">
        <v>375</v>
      </c>
      <c r="BV151" s="7"/>
      <c r="BW151" s="7">
        <v>187.5</v>
      </c>
      <c r="BX151" s="7"/>
      <c r="BY151" s="7">
        <v>187.5</v>
      </c>
      <c r="BZ151" s="7"/>
      <c r="CA151" s="7"/>
      <c r="CB151" s="7"/>
      <c r="CC151" s="7"/>
      <c r="CD151" s="7"/>
      <c r="CE151" s="7"/>
      <c r="CF151" s="7"/>
      <c r="CG151" s="13">
        <v>375</v>
      </c>
      <c r="CH151" s="7"/>
      <c r="CI151" s="7">
        <v>187.5</v>
      </c>
      <c r="CJ151" s="7"/>
      <c r="CK151" s="7">
        <v>187.5</v>
      </c>
      <c r="CL151" s="7"/>
      <c r="CM151" s="7"/>
      <c r="CN151" s="4"/>
    </row>
    <row r="152" spans="1:94" ht="81" customHeight="1">
      <c r="A152" s="17" t="s">
        <v>195</v>
      </c>
      <c r="B152" s="15" t="s">
        <v>37</v>
      </c>
      <c r="C152" s="15" t="s">
        <v>182</v>
      </c>
      <c r="D152" s="15" t="s">
        <v>39</v>
      </c>
      <c r="E152" s="15" t="s">
        <v>200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15" t="s">
        <v>56</v>
      </c>
      <c r="U152" s="5"/>
      <c r="V152" s="6"/>
      <c r="W152" s="6"/>
      <c r="X152" s="6"/>
      <c r="Y152" s="6"/>
      <c r="Z152" s="4"/>
      <c r="AA152" s="7">
        <v>375</v>
      </c>
      <c r="AB152" s="7"/>
      <c r="AC152" s="7"/>
      <c r="AD152" s="7">
        <v>187.5</v>
      </c>
      <c r="AE152" s="7">
        <v>187.5</v>
      </c>
      <c r="AF152" s="7"/>
      <c r="AG152" s="7"/>
      <c r="AH152" s="7">
        <v>187.5</v>
      </c>
      <c r="AI152" s="7">
        <v>187.5</v>
      </c>
      <c r="AJ152" s="7"/>
      <c r="AK152" s="7"/>
      <c r="AL152" s="7"/>
      <c r="AM152" s="7"/>
      <c r="AN152" s="7"/>
      <c r="AO152" s="7"/>
      <c r="AP152" s="7"/>
      <c r="AQ152" s="7"/>
      <c r="AR152" s="41">
        <v>375</v>
      </c>
      <c r="AS152" s="7"/>
      <c r="AT152" s="7">
        <v>187.5</v>
      </c>
      <c r="AU152" s="7"/>
      <c r="AV152" s="7">
        <v>187.5</v>
      </c>
      <c r="AW152" s="7"/>
      <c r="AX152" s="7">
        <v>375</v>
      </c>
      <c r="AY152" s="7"/>
      <c r="AZ152" s="7"/>
      <c r="BA152" s="7">
        <v>187.5</v>
      </c>
      <c r="BB152" s="7">
        <v>187.5</v>
      </c>
      <c r="BC152" s="7"/>
      <c r="BD152" s="7"/>
      <c r="BE152" s="7">
        <v>187.5</v>
      </c>
      <c r="BF152" s="7">
        <v>187.5</v>
      </c>
      <c r="BG152" s="7"/>
      <c r="BH152" s="7"/>
      <c r="BI152" s="7"/>
      <c r="BJ152" s="7"/>
      <c r="BK152" s="7"/>
      <c r="BL152" s="7"/>
      <c r="BM152" s="7"/>
      <c r="BN152" s="7"/>
      <c r="BO152" s="16">
        <v>375</v>
      </c>
      <c r="BP152" s="7"/>
      <c r="BQ152" s="7">
        <v>187.5</v>
      </c>
      <c r="BR152" s="7"/>
      <c r="BS152" s="7">
        <v>187.5</v>
      </c>
      <c r="BT152" s="7"/>
      <c r="BU152" s="7">
        <v>375</v>
      </c>
      <c r="BV152" s="7"/>
      <c r="BW152" s="7">
        <v>187.5</v>
      </c>
      <c r="BX152" s="7"/>
      <c r="BY152" s="7">
        <v>187.5</v>
      </c>
      <c r="BZ152" s="7"/>
      <c r="CA152" s="7"/>
      <c r="CB152" s="7"/>
      <c r="CC152" s="7"/>
      <c r="CD152" s="7"/>
      <c r="CE152" s="7"/>
      <c r="CF152" s="7"/>
      <c r="CG152" s="16">
        <v>375</v>
      </c>
      <c r="CH152" s="7"/>
      <c r="CI152" s="7">
        <v>187.5</v>
      </c>
      <c r="CJ152" s="7"/>
      <c r="CK152" s="7">
        <v>187.5</v>
      </c>
      <c r="CL152" s="7"/>
      <c r="CM152" s="7"/>
      <c r="CN152" s="4"/>
    </row>
    <row r="153" spans="1:94" ht="18.75" customHeight="1">
      <c r="A153" s="14" t="s">
        <v>180</v>
      </c>
      <c r="B153" s="15" t="s">
        <v>37</v>
      </c>
      <c r="C153" s="15" t="s">
        <v>182</v>
      </c>
      <c r="D153" s="15" t="s">
        <v>39</v>
      </c>
      <c r="E153" s="15" t="s">
        <v>200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15" t="s">
        <v>181</v>
      </c>
      <c r="U153" s="5"/>
      <c r="V153" s="6"/>
      <c r="W153" s="6"/>
      <c r="X153" s="6"/>
      <c r="Y153" s="6"/>
      <c r="Z153" s="4"/>
      <c r="AA153" s="7">
        <v>375</v>
      </c>
      <c r="AB153" s="7"/>
      <c r="AC153" s="7"/>
      <c r="AD153" s="7">
        <v>187.5</v>
      </c>
      <c r="AE153" s="7">
        <v>187.5</v>
      </c>
      <c r="AF153" s="7"/>
      <c r="AG153" s="7"/>
      <c r="AH153" s="7">
        <v>187.5</v>
      </c>
      <c r="AI153" s="7">
        <v>187.5</v>
      </c>
      <c r="AJ153" s="7"/>
      <c r="AK153" s="7"/>
      <c r="AL153" s="7"/>
      <c r="AM153" s="7"/>
      <c r="AN153" s="7"/>
      <c r="AO153" s="7"/>
      <c r="AP153" s="7"/>
      <c r="AQ153" s="7"/>
      <c r="AR153" s="41">
        <v>375</v>
      </c>
      <c r="AS153" s="7"/>
      <c r="AT153" s="7">
        <v>187.5</v>
      </c>
      <c r="AU153" s="7"/>
      <c r="AV153" s="7">
        <v>187.5</v>
      </c>
      <c r="AW153" s="7"/>
      <c r="AX153" s="7">
        <v>375</v>
      </c>
      <c r="AY153" s="7"/>
      <c r="AZ153" s="7"/>
      <c r="BA153" s="7">
        <v>187.5</v>
      </c>
      <c r="BB153" s="7">
        <v>187.5</v>
      </c>
      <c r="BC153" s="7"/>
      <c r="BD153" s="7"/>
      <c r="BE153" s="7">
        <v>187.5</v>
      </c>
      <c r="BF153" s="7">
        <v>187.5</v>
      </c>
      <c r="BG153" s="7"/>
      <c r="BH153" s="7"/>
      <c r="BI153" s="7"/>
      <c r="BJ153" s="7"/>
      <c r="BK153" s="7"/>
      <c r="BL153" s="7"/>
      <c r="BM153" s="7"/>
      <c r="BN153" s="7"/>
      <c r="BO153" s="16">
        <v>375</v>
      </c>
      <c r="BP153" s="7"/>
      <c r="BQ153" s="7">
        <v>187.5</v>
      </c>
      <c r="BR153" s="7"/>
      <c r="BS153" s="7">
        <v>187.5</v>
      </c>
      <c r="BT153" s="7"/>
      <c r="BU153" s="7">
        <v>375</v>
      </c>
      <c r="BV153" s="7"/>
      <c r="BW153" s="7">
        <v>187.5</v>
      </c>
      <c r="BX153" s="7"/>
      <c r="BY153" s="7">
        <v>187.5</v>
      </c>
      <c r="BZ153" s="7"/>
      <c r="CA153" s="7"/>
      <c r="CB153" s="7"/>
      <c r="CC153" s="7"/>
      <c r="CD153" s="7"/>
      <c r="CE153" s="7"/>
      <c r="CF153" s="7"/>
      <c r="CG153" s="16">
        <v>375</v>
      </c>
      <c r="CH153" s="7"/>
      <c r="CI153" s="7">
        <v>187.5</v>
      </c>
      <c r="CJ153" s="7"/>
      <c r="CK153" s="7">
        <v>187.5</v>
      </c>
      <c r="CL153" s="7"/>
      <c r="CM153" s="7"/>
      <c r="CN153" s="4"/>
    </row>
    <row r="154" spans="1:94" ht="15.75">
      <c r="A154" s="8" t="s">
        <v>201</v>
      </c>
      <c r="B154" s="9" t="s">
        <v>37</v>
      </c>
      <c r="C154" s="9" t="s">
        <v>101</v>
      </c>
      <c r="D154" s="9" t="s">
        <v>40</v>
      </c>
      <c r="E154" s="9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9"/>
      <c r="U154" s="5"/>
      <c r="V154" s="6"/>
      <c r="W154" s="6"/>
      <c r="X154" s="6"/>
      <c r="Y154" s="6"/>
      <c r="Z154" s="4"/>
      <c r="AA154" s="7">
        <v>709.3</v>
      </c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39">
        <v>709.3</v>
      </c>
      <c r="AS154" s="7"/>
      <c r="AT154" s="7"/>
      <c r="AU154" s="7"/>
      <c r="AV154" s="7"/>
      <c r="AW154" s="7"/>
      <c r="AX154" s="7">
        <v>737.7</v>
      </c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10">
        <v>737.7</v>
      </c>
      <c r="BP154" s="7"/>
      <c r="BQ154" s="7"/>
      <c r="BR154" s="7"/>
      <c r="BS154" s="7"/>
      <c r="BT154" s="7"/>
      <c r="BU154" s="7">
        <v>767.2</v>
      </c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10">
        <v>767.2</v>
      </c>
      <c r="CH154" s="7"/>
      <c r="CI154" s="7"/>
      <c r="CJ154" s="7"/>
      <c r="CK154" s="7"/>
      <c r="CL154" s="7"/>
      <c r="CM154" s="7"/>
      <c r="CN154" s="4"/>
    </row>
    <row r="155" spans="1:94" ht="15.75">
      <c r="A155" s="8" t="s">
        <v>202</v>
      </c>
      <c r="B155" s="9" t="s">
        <v>37</v>
      </c>
      <c r="C155" s="9" t="s">
        <v>101</v>
      </c>
      <c r="D155" s="9" t="s">
        <v>39</v>
      </c>
      <c r="E155" s="9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9"/>
      <c r="U155" s="5"/>
      <c r="V155" s="6"/>
      <c r="W155" s="6"/>
      <c r="X155" s="6"/>
      <c r="Y155" s="6"/>
      <c r="Z155" s="4"/>
      <c r="AA155" s="7">
        <v>709.3</v>
      </c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39">
        <v>709.3</v>
      </c>
      <c r="AS155" s="7"/>
      <c r="AT155" s="7"/>
      <c r="AU155" s="7"/>
      <c r="AV155" s="7"/>
      <c r="AW155" s="7"/>
      <c r="AX155" s="7">
        <v>737.7</v>
      </c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10">
        <v>737.7</v>
      </c>
      <c r="BP155" s="7"/>
      <c r="BQ155" s="7"/>
      <c r="BR155" s="7"/>
      <c r="BS155" s="7"/>
      <c r="BT155" s="7"/>
      <c r="BU155" s="7">
        <v>767.2</v>
      </c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10">
        <v>767.2</v>
      </c>
      <c r="CH155" s="7"/>
      <c r="CI155" s="7"/>
      <c r="CJ155" s="7"/>
      <c r="CK155" s="7"/>
      <c r="CL155" s="7"/>
      <c r="CM155" s="7"/>
      <c r="CN155" s="4"/>
    </row>
    <row r="156" spans="1:94" ht="31.5">
      <c r="A156" s="11" t="s">
        <v>203</v>
      </c>
      <c r="B156" s="12" t="s">
        <v>37</v>
      </c>
      <c r="C156" s="12" t="s">
        <v>101</v>
      </c>
      <c r="D156" s="12" t="s">
        <v>39</v>
      </c>
      <c r="E156" s="12" t="s">
        <v>204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12"/>
      <c r="U156" s="5"/>
      <c r="V156" s="6"/>
      <c r="W156" s="6"/>
      <c r="X156" s="6"/>
      <c r="Y156" s="6"/>
      <c r="Z156" s="4"/>
      <c r="AA156" s="7">
        <v>709.3</v>
      </c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40">
        <v>709.3</v>
      </c>
      <c r="AS156" s="7"/>
      <c r="AT156" s="7"/>
      <c r="AU156" s="7"/>
      <c r="AV156" s="7"/>
      <c r="AW156" s="7"/>
      <c r="AX156" s="7">
        <v>737.7</v>
      </c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13">
        <v>737.7</v>
      </c>
      <c r="BP156" s="7"/>
      <c r="BQ156" s="7"/>
      <c r="BR156" s="7"/>
      <c r="BS156" s="7"/>
      <c r="BT156" s="7"/>
      <c r="BU156" s="7">
        <v>767.2</v>
      </c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13">
        <v>767.2</v>
      </c>
      <c r="CH156" s="7"/>
      <c r="CI156" s="7"/>
      <c r="CJ156" s="7"/>
      <c r="CK156" s="7"/>
      <c r="CL156" s="7"/>
      <c r="CM156" s="7"/>
      <c r="CN156" s="4"/>
    </row>
    <row r="157" spans="1:94" ht="33.75" customHeight="1">
      <c r="A157" s="14" t="s">
        <v>205</v>
      </c>
      <c r="B157" s="15" t="s">
        <v>37</v>
      </c>
      <c r="C157" s="15" t="s">
        <v>101</v>
      </c>
      <c r="D157" s="15" t="s">
        <v>39</v>
      </c>
      <c r="E157" s="15" t="s">
        <v>204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15" t="s">
        <v>206</v>
      </c>
      <c r="U157" s="5"/>
      <c r="V157" s="6"/>
      <c r="W157" s="6"/>
      <c r="X157" s="6"/>
      <c r="Y157" s="6"/>
      <c r="Z157" s="4"/>
      <c r="AA157" s="7">
        <v>709.3</v>
      </c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41">
        <v>709.3</v>
      </c>
      <c r="AS157" s="7"/>
      <c r="AT157" s="7"/>
      <c r="AU157" s="7"/>
      <c r="AV157" s="7"/>
      <c r="AW157" s="7"/>
      <c r="AX157" s="7">
        <v>737.7</v>
      </c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16">
        <v>737.7</v>
      </c>
      <c r="BP157" s="7"/>
      <c r="BQ157" s="7"/>
      <c r="BR157" s="7"/>
      <c r="BS157" s="7"/>
      <c r="BT157" s="7"/>
      <c r="BU157" s="7">
        <v>767.2</v>
      </c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16">
        <v>767.2</v>
      </c>
      <c r="CH157" s="7"/>
      <c r="CI157" s="7"/>
      <c r="CJ157" s="7"/>
      <c r="CK157" s="7"/>
      <c r="CL157" s="7"/>
      <c r="CM157" s="7"/>
      <c r="CN157" s="4"/>
    </row>
    <row r="158" spans="1:94" ht="19.5" customHeight="1">
      <c r="A158" s="14" t="s">
        <v>207</v>
      </c>
      <c r="B158" s="15" t="s">
        <v>37</v>
      </c>
      <c r="C158" s="15" t="s">
        <v>101</v>
      </c>
      <c r="D158" s="15" t="s">
        <v>39</v>
      </c>
      <c r="E158" s="15" t="s">
        <v>204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15" t="s">
        <v>208</v>
      </c>
      <c r="U158" s="5"/>
      <c r="V158" s="6"/>
      <c r="W158" s="6"/>
      <c r="X158" s="6"/>
      <c r="Y158" s="6"/>
      <c r="Z158" s="4"/>
      <c r="AA158" s="7">
        <v>709.3</v>
      </c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41">
        <v>709.3</v>
      </c>
      <c r="AS158" s="7"/>
      <c r="AT158" s="7"/>
      <c r="AU158" s="7"/>
      <c r="AV158" s="7"/>
      <c r="AW158" s="7"/>
      <c r="AX158" s="7">
        <v>737.7</v>
      </c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16">
        <v>737.7</v>
      </c>
      <c r="BP158" s="7"/>
      <c r="BQ158" s="7"/>
      <c r="BR158" s="7"/>
      <c r="BS158" s="7"/>
      <c r="BT158" s="7"/>
      <c r="BU158" s="7">
        <v>767.2</v>
      </c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16">
        <v>767.2</v>
      </c>
      <c r="CH158" s="7"/>
      <c r="CI158" s="7"/>
      <c r="CJ158" s="7"/>
      <c r="CK158" s="7"/>
      <c r="CL158" s="7"/>
      <c r="CM158" s="7"/>
      <c r="CN158" s="4"/>
    </row>
    <row r="159" spans="1:94" ht="15.75">
      <c r="A159" s="8" t="s">
        <v>209</v>
      </c>
      <c r="B159" s="9" t="s">
        <v>37</v>
      </c>
      <c r="C159" s="9" t="s">
        <v>73</v>
      </c>
      <c r="D159" s="9" t="s">
        <v>40</v>
      </c>
      <c r="E159" s="9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9"/>
      <c r="U159" s="5"/>
      <c r="V159" s="6"/>
      <c r="W159" s="6"/>
      <c r="X159" s="6"/>
      <c r="Y159" s="6"/>
      <c r="Z159" s="4"/>
      <c r="AA159" s="7">
        <v>2387.5</v>
      </c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39">
        <v>2387.5</v>
      </c>
      <c r="AS159" s="7"/>
      <c r="AT159" s="7"/>
      <c r="AU159" s="7"/>
      <c r="AV159" s="7"/>
      <c r="AW159" s="7"/>
      <c r="AX159" s="7">
        <v>2483</v>
      </c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10">
        <v>2483</v>
      </c>
      <c r="BP159" s="7"/>
      <c r="BQ159" s="7"/>
      <c r="BR159" s="7"/>
      <c r="BS159" s="7"/>
      <c r="BT159" s="7"/>
      <c r="BU159" s="7">
        <v>2582.3000000000002</v>
      </c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10">
        <v>2582.3000000000002</v>
      </c>
      <c r="CH159" s="7"/>
      <c r="CI159" s="7"/>
      <c r="CJ159" s="7"/>
      <c r="CK159" s="7"/>
      <c r="CL159" s="7"/>
      <c r="CM159" s="7"/>
      <c r="CN159" s="4"/>
      <c r="CP159" s="33"/>
    </row>
    <row r="160" spans="1:94" ht="15.75">
      <c r="A160" s="8" t="s">
        <v>210</v>
      </c>
      <c r="B160" s="9" t="s">
        <v>37</v>
      </c>
      <c r="C160" s="9" t="s">
        <v>73</v>
      </c>
      <c r="D160" s="9" t="s">
        <v>39</v>
      </c>
      <c r="E160" s="9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9"/>
      <c r="U160" s="5"/>
      <c r="V160" s="6"/>
      <c r="W160" s="6"/>
      <c r="X160" s="6"/>
      <c r="Y160" s="6"/>
      <c r="Z160" s="4"/>
      <c r="AA160" s="7">
        <v>2387.5</v>
      </c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39">
        <v>2387.5</v>
      </c>
      <c r="AS160" s="7"/>
      <c r="AT160" s="7"/>
      <c r="AU160" s="7"/>
      <c r="AV160" s="7"/>
      <c r="AW160" s="7"/>
      <c r="AX160" s="7">
        <v>2483</v>
      </c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10">
        <v>2483</v>
      </c>
      <c r="BP160" s="7"/>
      <c r="BQ160" s="7"/>
      <c r="BR160" s="7"/>
      <c r="BS160" s="7"/>
      <c r="BT160" s="7"/>
      <c r="BU160" s="7">
        <v>2582.3000000000002</v>
      </c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10">
        <v>2582.3000000000002</v>
      </c>
      <c r="CH160" s="7"/>
      <c r="CI160" s="7"/>
      <c r="CJ160" s="7"/>
      <c r="CK160" s="7"/>
      <c r="CL160" s="7"/>
      <c r="CM160" s="7"/>
      <c r="CN160" s="4"/>
      <c r="CP160" s="33"/>
    </row>
    <row r="161" spans="1:92" ht="19.5" customHeight="1">
      <c r="A161" s="11" t="s">
        <v>185</v>
      </c>
      <c r="B161" s="12" t="s">
        <v>37</v>
      </c>
      <c r="C161" s="12" t="s">
        <v>73</v>
      </c>
      <c r="D161" s="12" t="s">
        <v>39</v>
      </c>
      <c r="E161" s="12" t="s">
        <v>211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12"/>
      <c r="U161" s="5"/>
      <c r="V161" s="6"/>
      <c r="W161" s="6"/>
      <c r="X161" s="6"/>
      <c r="Y161" s="6"/>
      <c r="Z161" s="4"/>
      <c r="AA161" s="7">
        <v>2387.5</v>
      </c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40">
        <v>2387.5</v>
      </c>
      <c r="AS161" s="7"/>
      <c r="AT161" s="7"/>
      <c r="AU161" s="7"/>
      <c r="AV161" s="7"/>
      <c r="AW161" s="7"/>
      <c r="AX161" s="7">
        <v>2483</v>
      </c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13">
        <v>2483</v>
      </c>
      <c r="BP161" s="7"/>
      <c r="BQ161" s="7"/>
      <c r="BR161" s="7"/>
      <c r="BS161" s="7"/>
      <c r="BT161" s="7"/>
      <c r="BU161" s="7">
        <v>2582.3000000000002</v>
      </c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13">
        <v>2582.3000000000002</v>
      </c>
      <c r="CH161" s="7"/>
      <c r="CI161" s="7"/>
      <c r="CJ161" s="7"/>
      <c r="CK161" s="7"/>
      <c r="CL161" s="7"/>
      <c r="CM161" s="7"/>
      <c r="CN161" s="4"/>
    </row>
    <row r="162" spans="1:92" ht="79.5" customHeight="1">
      <c r="A162" s="17" t="s">
        <v>187</v>
      </c>
      <c r="B162" s="15" t="s">
        <v>37</v>
      </c>
      <c r="C162" s="15" t="s">
        <v>73</v>
      </c>
      <c r="D162" s="15" t="s">
        <v>39</v>
      </c>
      <c r="E162" s="15" t="s">
        <v>211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15" t="s">
        <v>56</v>
      </c>
      <c r="U162" s="5"/>
      <c r="V162" s="6"/>
      <c r="W162" s="6"/>
      <c r="X162" s="6"/>
      <c r="Y162" s="6"/>
      <c r="Z162" s="4"/>
      <c r="AA162" s="7">
        <v>1418.5</v>
      </c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41">
        <v>1418.5</v>
      </c>
      <c r="AS162" s="7"/>
      <c r="AT162" s="7"/>
      <c r="AU162" s="7"/>
      <c r="AV162" s="7"/>
      <c r="AW162" s="7"/>
      <c r="AX162" s="7">
        <v>1475.2</v>
      </c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16">
        <v>1475.2</v>
      </c>
      <c r="BP162" s="7"/>
      <c r="BQ162" s="7"/>
      <c r="BR162" s="7"/>
      <c r="BS162" s="7"/>
      <c r="BT162" s="7"/>
      <c r="BU162" s="7">
        <v>1534.2</v>
      </c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16">
        <v>1534.2</v>
      </c>
      <c r="CH162" s="7"/>
      <c r="CI162" s="7"/>
      <c r="CJ162" s="7"/>
      <c r="CK162" s="7"/>
      <c r="CL162" s="7"/>
      <c r="CM162" s="7"/>
      <c r="CN162" s="4"/>
    </row>
    <row r="163" spans="1:92" ht="16.5" customHeight="1">
      <c r="A163" s="14" t="s">
        <v>180</v>
      </c>
      <c r="B163" s="15" t="s">
        <v>37</v>
      </c>
      <c r="C163" s="15" t="s">
        <v>73</v>
      </c>
      <c r="D163" s="15" t="s">
        <v>39</v>
      </c>
      <c r="E163" s="15" t="s">
        <v>211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15" t="s">
        <v>181</v>
      </c>
      <c r="U163" s="5"/>
      <c r="V163" s="6"/>
      <c r="W163" s="6"/>
      <c r="X163" s="6"/>
      <c r="Y163" s="6"/>
      <c r="Z163" s="4"/>
      <c r="AA163" s="7">
        <v>1418.5</v>
      </c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41">
        <v>1418.5</v>
      </c>
      <c r="AS163" s="7"/>
      <c r="AT163" s="7"/>
      <c r="AU163" s="7"/>
      <c r="AV163" s="7"/>
      <c r="AW163" s="7"/>
      <c r="AX163" s="7">
        <v>1475.2</v>
      </c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16">
        <v>1475.2</v>
      </c>
      <c r="BP163" s="7"/>
      <c r="BQ163" s="7"/>
      <c r="BR163" s="7"/>
      <c r="BS163" s="7"/>
      <c r="BT163" s="7"/>
      <c r="BU163" s="7">
        <v>1534.2</v>
      </c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16">
        <v>1534.2</v>
      </c>
      <c r="CH163" s="7"/>
      <c r="CI163" s="7"/>
      <c r="CJ163" s="7"/>
      <c r="CK163" s="7"/>
      <c r="CL163" s="7"/>
      <c r="CM163" s="7"/>
      <c r="CN163" s="4"/>
    </row>
    <row r="164" spans="1:92" ht="48.75" customHeight="1">
      <c r="A164" s="14" t="s">
        <v>188</v>
      </c>
      <c r="B164" s="15" t="s">
        <v>37</v>
      </c>
      <c r="C164" s="15" t="s">
        <v>73</v>
      </c>
      <c r="D164" s="15" t="s">
        <v>39</v>
      </c>
      <c r="E164" s="15" t="s">
        <v>211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15" t="s">
        <v>47</v>
      </c>
      <c r="U164" s="5"/>
      <c r="V164" s="6"/>
      <c r="W164" s="6"/>
      <c r="X164" s="6"/>
      <c r="Y164" s="6"/>
      <c r="Z164" s="4"/>
      <c r="AA164" s="7">
        <v>969</v>
      </c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41">
        <v>969</v>
      </c>
      <c r="AS164" s="7"/>
      <c r="AT164" s="7"/>
      <c r="AU164" s="7"/>
      <c r="AV164" s="7"/>
      <c r="AW164" s="7"/>
      <c r="AX164" s="7">
        <v>1007.8</v>
      </c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16">
        <v>1007.8</v>
      </c>
      <c r="BP164" s="7"/>
      <c r="BQ164" s="7"/>
      <c r="BR164" s="7"/>
      <c r="BS164" s="7"/>
      <c r="BT164" s="7"/>
      <c r="BU164" s="7">
        <v>1048.0999999999999</v>
      </c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16">
        <v>1048.0999999999999</v>
      </c>
      <c r="CH164" s="7"/>
      <c r="CI164" s="7"/>
      <c r="CJ164" s="7"/>
      <c r="CK164" s="7"/>
      <c r="CL164" s="7"/>
      <c r="CM164" s="7"/>
      <c r="CN164" s="4"/>
    </row>
    <row r="165" spans="1:92" ht="30.75" customHeight="1">
      <c r="A165" s="14" t="s">
        <v>48</v>
      </c>
      <c r="B165" s="15" t="s">
        <v>37</v>
      </c>
      <c r="C165" s="15" t="s">
        <v>73</v>
      </c>
      <c r="D165" s="15" t="s">
        <v>39</v>
      </c>
      <c r="E165" s="15" t="s">
        <v>211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15" t="s">
        <v>49</v>
      </c>
      <c r="U165" s="5"/>
      <c r="V165" s="6"/>
      <c r="W165" s="6"/>
      <c r="X165" s="6"/>
      <c r="Y165" s="6"/>
      <c r="Z165" s="4"/>
      <c r="AA165" s="7">
        <v>969</v>
      </c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41">
        <v>969</v>
      </c>
      <c r="AS165" s="7"/>
      <c r="AT165" s="7"/>
      <c r="AU165" s="7"/>
      <c r="AV165" s="7"/>
      <c r="AW165" s="7"/>
      <c r="AX165" s="7">
        <v>1007.8</v>
      </c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16">
        <v>1007.8</v>
      </c>
      <c r="BP165" s="7"/>
      <c r="BQ165" s="7"/>
      <c r="BR165" s="7"/>
      <c r="BS165" s="7"/>
      <c r="BT165" s="7"/>
      <c r="BU165" s="7">
        <v>1048.0999999999999</v>
      </c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16">
        <v>1048.0999999999999</v>
      </c>
      <c r="CH165" s="7"/>
      <c r="CI165" s="7"/>
      <c r="CJ165" s="7"/>
      <c r="CK165" s="7"/>
      <c r="CL165" s="7"/>
      <c r="CM165" s="7"/>
      <c r="CN165" s="4"/>
    </row>
    <row r="166" spans="1:92" ht="53.25" customHeight="1">
      <c r="A166" s="8" t="s">
        <v>213</v>
      </c>
      <c r="B166" s="9" t="s">
        <v>212</v>
      </c>
      <c r="C166" s="9"/>
      <c r="D166" s="9"/>
      <c r="E166" s="9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9"/>
      <c r="U166" s="5"/>
      <c r="V166" s="6"/>
      <c r="W166" s="6"/>
      <c r="X166" s="6"/>
      <c r="Y166" s="6"/>
      <c r="Z166" s="4"/>
      <c r="AA166" s="7">
        <v>5767.2</v>
      </c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>
        <v>25.1</v>
      </c>
      <c r="AM166" s="7"/>
      <c r="AN166" s="7"/>
      <c r="AO166" s="7"/>
      <c r="AP166" s="7"/>
      <c r="AQ166" s="7"/>
      <c r="AR166" s="39">
        <v>5792.3</v>
      </c>
      <c r="AS166" s="7"/>
      <c r="AT166" s="7"/>
      <c r="AU166" s="7"/>
      <c r="AV166" s="7"/>
      <c r="AW166" s="7"/>
      <c r="AX166" s="7">
        <v>6049.2</v>
      </c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10">
        <v>6049.2</v>
      </c>
      <c r="BP166" s="7"/>
      <c r="BQ166" s="7"/>
      <c r="BR166" s="7"/>
      <c r="BS166" s="7"/>
      <c r="BT166" s="7"/>
      <c r="BU166" s="7">
        <v>6373.4</v>
      </c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10">
        <v>6373.4</v>
      </c>
      <c r="CH166" s="7"/>
      <c r="CI166" s="7"/>
      <c r="CJ166" s="7"/>
      <c r="CK166" s="7"/>
      <c r="CL166" s="7"/>
      <c r="CM166" s="7"/>
      <c r="CN166" s="4"/>
    </row>
    <row r="167" spans="1:92" ht="20.25" customHeight="1">
      <c r="A167" s="8" t="s">
        <v>41</v>
      </c>
      <c r="B167" s="9" t="s">
        <v>212</v>
      </c>
      <c r="C167" s="9" t="s">
        <v>39</v>
      </c>
      <c r="D167" s="9" t="s">
        <v>40</v>
      </c>
      <c r="E167" s="9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9"/>
      <c r="U167" s="5"/>
      <c r="V167" s="6"/>
      <c r="W167" s="6"/>
      <c r="X167" s="6"/>
      <c r="Y167" s="6"/>
      <c r="Z167" s="4"/>
      <c r="AA167" s="7">
        <v>5767.2</v>
      </c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>
        <v>25.1</v>
      </c>
      <c r="AM167" s="7"/>
      <c r="AN167" s="7"/>
      <c r="AO167" s="7"/>
      <c r="AP167" s="7"/>
      <c r="AQ167" s="7"/>
      <c r="AR167" s="39">
        <v>5792.3</v>
      </c>
      <c r="AS167" s="7"/>
      <c r="AT167" s="7"/>
      <c r="AU167" s="7"/>
      <c r="AV167" s="7"/>
      <c r="AW167" s="7"/>
      <c r="AX167" s="7">
        <v>6049.2</v>
      </c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10">
        <v>6049.2</v>
      </c>
      <c r="BP167" s="7"/>
      <c r="BQ167" s="7"/>
      <c r="BR167" s="7"/>
      <c r="BS167" s="7"/>
      <c r="BT167" s="7"/>
      <c r="BU167" s="7">
        <v>6373.4</v>
      </c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10">
        <v>6373.4</v>
      </c>
      <c r="CH167" s="7"/>
      <c r="CI167" s="7"/>
      <c r="CJ167" s="7"/>
      <c r="CK167" s="7"/>
      <c r="CL167" s="7"/>
      <c r="CM167" s="7"/>
      <c r="CN167" s="4"/>
    </row>
    <row r="168" spans="1:92" ht="33.75" customHeight="1">
      <c r="A168" s="8" t="s">
        <v>214</v>
      </c>
      <c r="B168" s="9" t="s">
        <v>212</v>
      </c>
      <c r="C168" s="9" t="s">
        <v>39</v>
      </c>
      <c r="D168" s="9" t="s">
        <v>93</v>
      </c>
      <c r="E168" s="9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9"/>
      <c r="U168" s="5"/>
      <c r="V168" s="6"/>
      <c r="W168" s="6"/>
      <c r="X168" s="6"/>
      <c r="Y168" s="6"/>
      <c r="Z168" s="4"/>
      <c r="AA168" s="7">
        <v>2668.9</v>
      </c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>
        <v>25.1</v>
      </c>
      <c r="AM168" s="7"/>
      <c r="AN168" s="7"/>
      <c r="AO168" s="7"/>
      <c r="AP168" s="7"/>
      <c r="AQ168" s="7"/>
      <c r="AR168" s="39">
        <v>2694</v>
      </c>
      <c r="AS168" s="7"/>
      <c r="AT168" s="7"/>
      <c r="AU168" s="7"/>
      <c r="AV168" s="7"/>
      <c r="AW168" s="7"/>
      <c r="AX168" s="7">
        <v>2775.6</v>
      </c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10">
        <v>2775.6</v>
      </c>
      <c r="BP168" s="7"/>
      <c r="BQ168" s="7"/>
      <c r="BR168" s="7"/>
      <c r="BS168" s="7"/>
      <c r="BT168" s="7"/>
      <c r="BU168" s="7">
        <v>2886.7</v>
      </c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10">
        <v>2886.7</v>
      </c>
      <c r="CH168" s="7"/>
      <c r="CI168" s="7"/>
      <c r="CJ168" s="7"/>
      <c r="CK168" s="7"/>
      <c r="CL168" s="7"/>
      <c r="CM168" s="7"/>
      <c r="CN168" s="4"/>
    </row>
    <row r="169" spans="1:92" ht="34.5" customHeight="1">
      <c r="A169" s="11" t="s">
        <v>53</v>
      </c>
      <c r="B169" s="12" t="s">
        <v>212</v>
      </c>
      <c r="C169" s="12" t="s">
        <v>39</v>
      </c>
      <c r="D169" s="12" t="s">
        <v>93</v>
      </c>
      <c r="E169" s="12" t="s">
        <v>54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12"/>
      <c r="U169" s="5"/>
      <c r="V169" s="6"/>
      <c r="W169" s="6"/>
      <c r="X169" s="6"/>
      <c r="Y169" s="6"/>
      <c r="Z169" s="4"/>
      <c r="AA169" s="7">
        <v>2668.9</v>
      </c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>
        <v>25.1</v>
      </c>
      <c r="AM169" s="7"/>
      <c r="AN169" s="7"/>
      <c r="AO169" s="7"/>
      <c r="AP169" s="7"/>
      <c r="AQ169" s="7"/>
      <c r="AR169" s="40">
        <v>2694</v>
      </c>
      <c r="AS169" s="7"/>
      <c r="AT169" s="7"/>
      <c r="AU169" s="7"/>
      <c r="AV169" s="7"/>
      <c r="AW169" s="7"/>
      <c r="AX169" s="7">
        <v>2775.6</v>
      </c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13">
        <v>2775.6</v>
      </c>
      <c r="BP169" s="7"/>
      <c r="BQ169" s="7"/>
      <c r="BR169" s="7"/>
      <c r="BS169" s="7"/>
      <c r="BT169" s="7"/>
      <c r="BU169" s="7">
        <v>2886.7</v>
      </c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13">
        <v>2886.7</v>
      </c>
      <c r="CH169" s="7"/>
      <c r="CI169" s="7"/>
      <c r="CJ169" s="7"/>
      <c r="CK169" s="7"/>
      <c r="CL169" s="7"/>
      <c r="CM169" s="7"/>
      <c r="CN169" s="4"/>
    </row>
    <row r="170" spans="1:92" ht="81" customHeight="1">
      <c r="A170" s="17" t="s">
        <v>55</v>
      </c>
      <c r="B170" s="15" t="s">
        <v>212</v>
      </c>
      <c r="C170" s="15" t="s">
        <v>39</v>
      </c>
      <c r="D170" s="15" t="s">
        <v>93</v>
      </c>
      <c r="E170" s="15" t="s">
        <v>54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15" t="s">
        <v>56</v>
      </c>
      <c r="U170" s="5"/>
      <c r="V170" s="6"/>
      <c r="W170" s="6"/>
      <c r="X170" s="6"/>
      <c r="Y170" s="6"/>
      <c r="Z170" s="4"/>
      <c r="AA170" s="7">
        <v>2668.9</v>
      </c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>
        <v>25.1</v>
      </c>
      <c r="AM170" s="7"/>
      <c r="AN170" s="7"/>
      <c r="AO170" s="7"/>
      <c r="AP170" s="7"/>
      <c r="AQ170" s="7"/>
      <c r="AR170" s="41">
        <v>2694</v>
      </c>
      <c r="AS170" s="7"/>
      <c r="AT170" s="7"/>
      <c r="AU170" s="7"/>
      <c r="AV170" s="7"/>
      <c r="AW170" s="7"/>
      <c r="AX170" s="7">
        <v>2775.6</v>
      </c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16">
        <v>2775.6</v>
      </c>
      <c r="BP170" s="7"/>
      <c r="BQ170" s="7"/>
      <c r="BR170" s="7"/>
      <c r="BS170" s="7"/>
      <c r="BT170" s="7"/>
      <c r="BU170" s="7">
        <v>2886.7</v>
      </c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16">
        <v>2886.7</v>
      </c>
      <c r="CH170" s="7"/>
      <c r="CI170" s="7"/>
      <c r="CJ170" s="7"/>
      <c r="CK170" s="7"/>
      <c r="CL170" s="7"/>
      <c r="CM170" s="7"/>
      <c r="CN170" s="4"/>
    </row>
    <row r="171" spans="1:92" ht="31.5" customHeight="1">
      <c r="A171" s="14" t="s">
        <v>57</v>
      </c>
      <c r="B171" s="15" t="s">
        <v>212</v>
      </c>
      <c r="C171" s="15" t="s">
        <v>39</v>
      </c>
      <c r="D171" s="15" t="s">
        <v>93</v>
      </c>
      <c r="E171" s="15" t="s">
        <v>54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15" t="s">
        <v>58</v>
      </c>
      <c r="U171" s="5"/>
      <c r="V171" s="6"/>
      <c r="W171" s="6"/>
      <c r="X171" s="6"/>
      <c r="Y171" s="6"/>
      <c r="Z171" s="4"/>
      <c r="AA171" s="7">
        <v>2668.9</v>
      </c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>
        <v>25.1</v>
      </c>
      <c r="AM171" s="7"/>
      <c r="AN171" s="7"/>
      <c r="AO171" s="7"/>
      <c r="AP171" s="7"/>
      <c r="AQ171" s="7"/>
      <c r="AR171" s="41">
        <v>2694</v>
      </c>
      <c r="AS171" s="7"/>
      <c r="AT171" s="7"/>
      <c r="AU171" s="7"/>
      <c r="AV171" s="7"/>
      <c r="AW171" s="7"/>
      <c r="AX171" s="7">
        <v>2775.6</v>
      </c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16">
        <v>2775.6</v>
      </c>
      <c r="BP171" s="7"/>
      <c r="BQ171" s="7"/>
      <c r="BR171" s="7"/>
      <c r="BS171" s="7"/>
      <c r="BT171" s="7"/>
      <c r="BU171" s="7">
        <v>2886.7</v>
      </c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16">
        <v>2886.7</v>
      </c>
      <c r="CH171" s="7"/>
      <c r="CI171" s="7"/>
      <c r="CJ171" s="7"/>
      <c r="CK171" s="7"/>
      <c r="CL171" s="7"/>
      <c r="CM171" s="7"/>
      <c r="CN171" s="4"/>
    </row>
    <row r="172" spans="1:92" ht="51" customHeight="1">
      <c r="A172" s="8" t="s">
        <v>215</v>
      </c>
      <c r="B172" s="9" t="s">
        <v>212</v>
      </c>
      <c r="C172" s="9" t="s">
        <v>39</v>
      </c>
      <c r="D172" s="9" t="s">
        <v>95</v>
      </c>
      <c r="E172" s="9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9"/>
      <c r="U172" s="5"/>
      <c r="V172" s="6"/>
      <c r="W172" s="6"/>
      <c r="X172" s="6"/>
      <c r="Y172" s="6"/>
      <c r="Z172" s="4"/>
      <c r="AA172" s="7">
        <v>3098.3</v>
      </c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39">
        <v>3098.3</v>
      </c>
      <c r="AS172" s="7"/>
      <c r="AT172" s="7"/>
      <c r="AU172" s="7"/>
      <c r="AV172" s="7"/>
      <c r="AW172" s="7"/>
      <c r="AX172" s="7">
        <v>3273.6</v>
      </c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10">
        <v>3273.6</v>
      </c>
      <c r="BP172" s="7"/>
      <c r="BQ172" s="7"/>
      <c r="BR172" s="7"/>
      <c r="BS172" s="7"/>
      <c r="BT172" s="7"/>
      <c r="BU172" s="7">
        <v>3486.7</v>
      </c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10">
        <v>3486.7</v>
      </c>
      <c r="CH172" s="7"/>
      <c r="CI172" s="7"/>
      <c r="CJ172" s="7"/>
      <c r="CK172" s="7"/>
      <c r="CL172" s="7"/>
      <c r="CM172" s="7"/>
      <c r="CN172" s="4"/>
    </row>
    <row r="173" spans="1:92" ht="49.5" customHeight="1">
      <c r="A173" s="11" t="s">
        <v>44</v>
      </c>
      <c r="B173" s="12" t="s">
        <v>212</v>
      </c>
      <c r="C173" s="12" t="s">
        <v>39</v>
      </c>
      <c r="D173" s="12" t="s">
        <v>95</v>
      </c>
      <c r="E173" s="12" t="s">
        <v>45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12"/>
      <c r="U173" s="5"/>
      <c r="V173" s="6"/>
      <c r="W173" s="6"/>
      <c r="X173" s="6"/>
      <c r="Y173" s="6"/>
      <c r="Z173" s="4"/>
      <c r="AA173" s="7">
        <v>260</v>
      </c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40">
        <v>260</v>
      </c>
      <c r="AS173" s="7"/>
      <c r="AT173" s="7"/>
      <c r="AU173" s="7"/>
      <c r="AV173" s="7"/>
      <c r="AW173" s="7"/>
      <c r="AX173" s="7">
        <v>270.39999999999998</v>
      </c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13">
        <v>270.39999999999998</v>
      </c>
      <c r="BP173" s="7"/>
      <c r="BQ173" s="7"/>
      <c r="BR173" s="7"/>
      <c r="BS173" s="7"/>
      <c r="BT173" s="7"/>
      <c r="BU173" s="7">
        <v>281.2</v>
      </c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13">
        <v>281.2</v>
      </c>
      <c r="CH173" s="7"/>
      <c r="CI173" s="7"/>
      <c r="CJ173" s="7"/>
      <c r="CK173" s="7"/>
      <c r="CL173" s="7"/>
      <c r="CM173" s="7"/>
      <c r="CN173" s="4"/>
    </row>
    <row r="174" spans="1:92" ht="69.75" customHeight="1">
      <c r="A174" s="14" t="s">
        <v>46</v>
      </c>
      <c r="B174" s="15" t="s">
        <v>212</v>
      </c>
      <c r="C174" s="15" t="s">
        <v>39</v>
      </c>
      <c r="D174" s="15" t="s">
        <v>95</v>
      </c>
      <c r="E174" s="15" t="s">
        <v>45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15" t="s">
        <v>47</v>
      </c>
      <c r="U174" s="5"/>
      <c r="V174" s="6"/>
      <c r="W174" s="6"/>
      <c r="X174" s="6"/>
      <c r="Y174" s="6"/>
      <c r="Z174" s="4"/>
      <c r="AA174" s="7">
        <v>260</v>
      </c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41">
        <v>260</v>
      </c>
      <c r="AS174" s="7"/>
      <c r="AT174" s="7"/>
      <c r="AU174" s="7"/>
      <c r="AV174" s="7"/>
      <c r="AW174" s="7"/>
      <c r="AX174" s="7">
        <v>270.39999999999998</v>
      </c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16">
        <v>270.39999999999998</v>
      </c>
      <c r="BP174" s="7"/>
      <c r="BQ174" s="7"/>
      <c r="BR174" s="7"/>
      <c r="BS174" s="7"/>
      <c r="BT174" s="7"/>
      <c r="BU174" s="7">
        <v>281.2</v>
      </c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16">
        <v>281.2</v>
      </c>
      <c r="CH174" s="7"/>
      <c r="CI174" s="7"/>
      <c r="CJ174" s="7"/>
      <c r="CK174" s="7"/>
      <c r="CL174" s="7"/>
      <c r="CM174" s="7"/>
      <c r="CN174" s="4"/>
    </row>
    <row r="175" spans="1:92" ht="31.5" customHeight="1">
      <c r="A175" s="14" t="s">
        <v>48</v>
      </c>
      <c r="B175" s="15" t="s">
        <v>212</v>
      </c>
      <c r="C175" s="15" t="s">
        <v>39</v>
      </c>
      <c r="D175" s="15" t="s">
        <v>95</v>
      </c>
      <c r="E175" s="15" t="s">
        <v>45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15" t="s">
        <v>49</v>
      </c>
      <c r="U175" s="5"/>
      <c r="V175" s="6"/>
      <c r="W175" s="6"/>
      <c r="X175" s="6"/>
      <c r="Y175" s="6"/>
      <c r="Z175" s="4"/>
      <c r="AA175" s="7">
        <v>260</v>
      </c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41">
        <v>260</v>
      </c>
      <c r="AS175" s="7"/>
      <c r="AT175" s="7"/>
      <c r="AU175" s="7"/>
      <c r="AV175" s="7"/>
      <c r="AW175" s="7"/>
      <c r="AX175" s="7">
        <v>270.39999999999998</v>
      </c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16">
        <v>270.39999999999998</v>
      </c>
      <c r="BP175" s="7"/>
      <c r="BQ175" s="7"/>
      <c r="BR175" s="7"/>
      <c r="BS175" s="7"/>
      <c r="BT175" s="7"/>
      <c r="BU175" s="7">
        <v>281.2</v>
      </c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16">
        <v>281.2</v>
      </c>
      <c r="CH175" s="7"/>
      <c r="CI175" s="7"/>
      <c r="CJ175" s="7"/>
      <c r="CK175" s="7"/>
      <c r="CL175" s="7"/>
      <c r="CM175" s="7"/>
      <c r="CN175" s="4"/>
    </row>
    <row r="176" spans="1:92" ht="31.5">
      <c r="A176" s="11" t="s">
        <v>59</v>
      </c>
      <c r="B176" s="12" t="s">
        <v>212</v>
      </c>
      <c r="C176" s="12" t="s">
        <v>39</v>
      </c>
      <c r="D176" s="12" t="s">
        <v>95</v>
      </c>
      <c r="E176" s="12" t="s">
        <v>60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12"/>
      <c r="U176" s="5"/>
      <c r="V176" s="6"/>
      <c r="W176" s="6"/>
      <c r="X176" s="6"/>
      <c r="Y176" s="6"/>
      <c r="Z176" s="4"/>
      <c r="AA176" s="7">
        <v>2804.7</v>
      </c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40">
        <v>2804.7</v>
      </c>
      <c r="AS176" s="7"/>
      <c r="AT176" s="7"/>
      <c r="AU176" s="7"/>
      <c r="AV176" s="7"/>
      <c r="AW176" s="7"/>
      <c r="AX176" s="7">
        <v>3003.2</v>
      </c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13">
        <v>3003.2</v>
      </c>
      <c r="BP176" s="7"/>
      <c r="BQ176" s="7"/>
      <c r="BR176" s="7"/>
      <c r="BS176" s="7"/>
      <c r="BT176" s="7"/>
      <c r="BU176" s="7">
        <v>3205.5</v>
      </c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13">
        <v>3205.5</v>
      </c>
      <c r="CH176" s="7"/>
      <c r="CI176" s="7"/>
      <c r="CJ176" s="7"/>
      <c r="CK176" s="7"/>
      <c r="CL176" s="7"/>
      <c r="CM176" s="7"/>
      <c r="CN176" s="4"/>
    </row>
    <row r="177" spans="1:92" ht="79.5" customHeight="1">
      <c r="A177" s="17" t="s">
        <v>61</v>
      </c>
      <c r="B177" s="15" t="s">
        <v>212</v>
      </c>
      <c r="C177" s="15" t="s">
        <v>39</v>
      </c>
      <c r="D177" s="15" t="s">
        <v>95</v>
      </c>
      <c r="E177" s="15" t="s">
        <v>60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15" t="s">
        <v>56</v>
      </c>
      <c r="U177" s="5"/>
      <c r="V177" s="6"/>
      <c r="W177" s="6"/>
      <c r="X177" s="6"/>
      <c r="Y177" s="6"/>
      <c r="Z177" s="4"/>
      <c r="AA177" s="7">
        <v>2126.6999999999998</v>
      </c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41">
        <v>2126.6999999999998</v>
      </c>
      <c r="AS177" s="7"/>
      <c r="AT177" s="7"/>
      <c r="AU177" s="7"/>
      <c r="AV177" s="7"/>
      <c r="AW177" s="7"/>
      <c r="AX177" s="7">
        <v>2298.1</v>
      </c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16">
        <v>2298.1</v>
      </c>
      <c r="BP177" s="7"/>
      <c r="BQ177" s="7"/>
      <c r="BR177" s="7"/>
      <c r="BS177" s="7"/>
      <c r="BT177" s="7"/>
      <c r="BU177" s="7">
        <v>2472.1999999999998</v>
      </c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16">
        <v>2472.1999999999998</v>
      </c>
      <c r="CH177" s="7"/>
      <c r="CI177" s="7"/>
      <c r="CJ177" s="7"/>
      <c r="CK177" s="7"/>
      <c r="CL177" s="7"/>
      <c r="CM177" s="7"/>
      <c r="CN177" s="4"/>
    </row>
    <row r="178" spans="1:92" ht="31.5" customHeight="1">
      <c r="A178" s="14" t="s">
        <v>57</v>
      </c>
      <c r="B178" s="15" t="s">
        <v>212</v>
      </c>
      <c r="C178" s="15" t="s">
        <v>39</v>
      </c>
      <c r="D178" s="15" t="s">
        <v>95</v>
      </c>
      <c r="E178" s="15" t="s">
        <v>60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15" t="s">
        <v>58</v>
      </c>
      <c r="U178" s="5"/>
      <c r="V178" s="6"/>
      <c r="W178" s="6"/>
      <c r="X178" s="6"/>
      <c r="Y178" s="6"/>
      <c r="Z178" s="4"/>
      <c r="AA178" s="7">
        <v>2126.6999999999998</v>
      </c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41">
        <v>2126.6999999999998</v>
      </c>
      <c r="AS178" s="7"/>
      <c r="AT178" s="7"/>
      <c r="AU178" s="7"/>
      <c r="AV178" s="7"/>
      <c r="AW178" s="7"/>
      <c r="AX178" s="7">
        <v>2298.1</v>
      </c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16">
        <v>2298.1</v>
      </c>
      <c r="BP178" s="7"/>
      <c r="BQ178" s="7"/>
      <c r="BR178" s="7"/>
      <c r="BS178" s="7"/>
      <c r="BT178" s="7"/>
      <c r="BU178" s="7">
        <v>2472.1999999999998</v>
      </c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16">
        <v>2472.1999999999998</v>
      </c>
      <c r="CH178" s="7"/>
      <c r="CI178" s="7"/>
      <c r="CJ178" s="7"/>
      <c r="CK178" s="7"/>
      <c r="CL178" s="7"/>
      <c r="CM178" s="7"/>
      <c r="CN178" s="4"/>
    </row>
    <row r="179" spans="1:92" ht="49.5" customHeight="1">
      <c r="A179" s="14" t="s">
        <v>62</v>
      </c>
      <c r="B179" s="15" t="s">
        <v>212</v>
      </c>
      <c r="C179" s="15" t="s">
        <v>39</v>
      </c>
      <c r="D179" s="15" t="s">
        <v>95</v>
      </c>
      <c r="E179" s="15" t="s">
        <v>60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15" t="s">
        <v>47</v>
      </c>
      <c r="U179" s="5"/>
      <c r="V179" s="6"/>
      <c r="W179" s="6"/>
      <c r="X179" s="6"/>
      <c r="Y179" s="6"/>
      <c r="Z179" s="4"/>
      <c r="AA179" s="7">
        <v>650</v>
      </c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41">
        <v>650</v>
      </c>
      <c r="AS179" s="7"/>
      <c r="AT179" s="7"/>
      <c r="AU179" s="7"/>
      <c r="AV179" s="7"/>
      <c r="AW179" s="7"/>
      <c r="AX179" s="7">
        <v>676</v>
      </c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16">
        <v>676</v>
      </c>
      <c r="BP179" s="7"/>
      <c r="BQ179" s="7"/>
      <c r="BR179" s="7"/>
      <c r="BS179" s="7"/>
      <c r="BT179" s="7"/>
      <c r="BU179" s="7">
        <v>703</v>
      </c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16">
        <v>703</v>
      </c>
      <c r="CH179" s="7"/>
      <c r="CI179" s="7"/>
      <c r="CJ179" s="7"/>
      <c r="CK179" s="7"/>
      <c r="CL179" s="7"/>
      <c r="CM179" s="7"/>
      <c r="CN179" s="4"/>
    </row>
    <row r="180" spans="1:92" ht="34.5" customHeight="1">
      <c r="A180" s="14" t="s">
        <v>48</v>
      </c>
      <c r="B180" s="15" t="s">
        <v>212</v>
      </c>
      <c r="C180" s="15" t="s">
        <v>39</v>
      </c>
      <c r="D180" s="15" t="s">
        <v>95</v>
      </c>
      <c r="E180" s="15" t="s">
        <v>60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15" t="s">
        <v>49</v>
      </c>
      <c r="U180" s="5"/>
      <c r="V180" s="6"/>
      <c r="W180" s="6"/>
      <c r="X180" s="6"/>
      <c r="Y180" s="6"/>
      <c r="Z180" s="4"/>
      <c r="AA180" s="7">
        <v>650</v>
      </c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41">
        <v>650</v>
      </c>
      <c r="AS180" s="7"/>
      <c r="AT180" s="7"/>
      <c r="AU180" s="7"/>
      <c r="AV180" s="7"/>
      <c r="AW180" s="7"/>
      <c r="AX180" s="7">
        <v>676</v>
      </c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16">
        <v>676</v>
      </c>
      <c r="BP180" s="7"/>
      <c r="BQ180" s="7"/>
      <c r="BR180" s="7"/>
      <c r="BS180" s="7"/>
      <c r="BT180" s="7"/>
      <c r="BU180" s="7">
        <v>703</v>
      </c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16">
        <v>703</v>
      </c>
      <c r="CH180" s="7"/>
      <c r="CI180" s="7"/>
      <c r="CJ180" s="7"/>
      <c r="CK180" s="7"/>
      <c r="CL180" s="7"/>
      <c r="CM180" s="7"/>
      <c r="CN180" s="4"/>
    </row>
    <row r="181" spans="1:92" ht="34.5" customHeight="1">
      <c r="A181" s="14" t="s">
        <v>63</v>
      </c>
      <c r="B181" s="15" t="s">
        <v>212</v>
      </c>
      <c r="C181" s="15" t="s">
        <v>39</v>
      </c>
      <c r="D181" s="15" t="s">
        <v>95</v>
      </c>
      <c r="E181" s="15" t="s">
        <v>60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15" t="s">
        <v>64</v>
      </c>
      <c r="U181" s="5"/>
      <c r="V181" s="6"/>
      <c r="W181" s="6"/>
      <c r="X181" s="6"/>
      <c r="Y181" s="6"/>
      <c r="Z181" s="4"/>
      <c r="AA181" s="7">
        <v>28</v>
      </c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41">
        <v>28</v>
      </c>
      <c r="AS181" s="7"/>
      <c r="AT181" s="7"/>
      <c r="AU181" s="7"/>
      <c r="AV181" s="7"/>
      <c r="AW181" s="7"/>
      <c r="AX181" s="7">
        <v>29.1</v>
      </c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16">
        <v>29.1</v>
      </c>
      <c r="BP181" s="7"/>
      <c r="BQ181" s="7"/>
      <c r="BR181" s="7"/>
      <c r="BS181" s="7"/>
      <c r="BT181" s="7"/>
      <c r="BU181" s="7">
        <v>30.3</v>
      </c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16">
        <v>30.3</v>
      </c>
      <c r="CH181" s="7"/>
      <c r="CI181" s="7"/>
      <c r="CJ181" s="7"/>
      <c r="CK181" s="7"/>
      <c r="CL181" s="7"/>
      <c r="CM181" s="7"/>
      <c r="CN181" s="4"/>
    </row>
    <row r="182" spans="1:92" ht="19.5" customHeight="1">
      <c r="A182" s="14" t="s">
        <v>65</v>
      </c>
      <c r="B182" s="15" t="s">
        <v>212</v>
      </c>
      <c r="C182" s="15" t="s">
        <v>39</v>
      </c>
      <c r="D182" s="15" t="s">
        <v>95</v>
      </c>
      <c r="E182" s="15" t="s">
        <v>60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15" t="s">
        <v>66</v>
      </c>
      <c r="U182" s="5"/>
      <c r="V182" s="6"/>
      <c r="W182" s="6"/>
      <c r="X182" s="6"/>
      <c r="Y182" s="6"/>
      <c r="Z182" s="4"/>
      <c r="AA182" s="7">
        <v>28</v>
      </c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41">
        <v>28</v>
      </c>
      <c r="AS182" s="7"/>
      <c r="AT182" s="7"/>
      <c r="AU182" s="7"/>
      <c r="AV182" s="7"/>
      <c r="AW182" s="7"/>
      <c r="AX182" s="7">
        <v>29.1</v>
      </c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16">
        <v>29.1</v>
      </c>
      <c r="BP182" s="7"/>
      <c r="BQ182" s="7"/>
      <c r="BR182" s="7"/>
      <c r="BS182" s="7"/>
      <c r="BT182" s="7"/>
      <c r="BU182" s="7">
        <v>30.3</v>
      </c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16">
        <v>30.3</v>
      </c>
      <c r="CH182" s="7"/>
      <c r="CI182" s="7"/>
      <c r="CJ182" s="7"/>
      <c r="CK182" s="7"/>
      <c r="CL182" s="7"/>
      <c r="CM182" s="7"/>
      <c r="CN182" s="4"/>
    </row>
    <row r="183" spans="1:92" ht="47.25" customHeight="1">
      <c r="A183" s="11" t="s">
        <v>216</v>
      </c>
      <c r="B183" s="12" t="s">
        <v>212</v>
      </c>
      <c r="C183" s="12" t="s">
        <v>39</v>
      </c>
      <c r="D183" s="12" t="s">
        <v>95</v>
      </c>
      <c r="E183" s="12" t="s">
        <v>217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12"/>
      <c r="U183" s="5"/>
      <c r="V183" s="6"/>
      <c r="W183" s="6"/>
      <c r="X183" s="6"/>
      <c r="Y183" s="6"/>
      <c r="Z183" s="4"/>
      <c r="AA183" s="7">
        <v>33.6</v>
      </c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40">
        <v>33.6</v>
      </c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13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13"/>
      <c r="CH183" s="7"/>
      <c r="CI183" s="7"/>
      <c r="CJ183" s="7"/>
      <c r="CK183" s="7"/>
      <c r="CL183" s="7"/>
      <c r="CM183" s="7"/>
      <c r="CN183" s="4"/>
    </row>
    <row r="184" spans="1:92" ht="47.25" customHeight="1">
      <c r="A184" s="14" t="s">
        <v>218</v>
      </c>
      <c r="B184" s="15" t="s">
        <v>212</v>
      </c>
      <c r="C184" s="15" t="s">
        <v>39</v>
      </c>
      <c r="D184" s="15" t="s">
        <v>95</v>
      </c>
      <c r="E184" s="15" t="s">
        <v>217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15" t="s">
        <v>70</v>
      </c>
      <c r="U184" s="5"/>
      <c r="V184" s="6"/>
      <c r="W184" s="6"/>
      <c r="X184" s="6"/>
      <c r="Y184" s="6"/>
      <c r="Z184" s="4"/>
      <c r="AA184" s="7">
        <v>33.6</v>
      </c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41">
        <v>33.6</v>
      </c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16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16"/>
      <c r="CH184" s="7"/>
      <c r="CI184" s="7"/>
      <c r="CJ184" s="7"/>
      <c r="CK184" s="7"/>
      <c r="CL184" s="7"/>
      <c r="CM184" s="7"/>
      <c r="CN184" s="4"/>
    </row>
    <row r="185" spans="1:92" ht="15.75">
      <c r="A185" s="14" t="s">
        <v>71</v>
      </c>
      <c r="B185" s="15" t="s">
        <v>212</v>
      </c>
      <c r="C185" s="15" t="s">
        <v>39</v>
      </c>
      <c r="D185" s="15" t="s">
        <v>95</v>
      </c>
      <c r="E185" s="15" t="s">
        <v>217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15" t="s">
        <v>72</v>
      </c>
      <c r="U185" s="5"/>
      <c r="V185" s="6"/>
      <c r="W185" s="6"/>
      <c r="X185" s="6"/>
      <c r="Y185" s="6"/>
      <c r="Z185" s="4"/>
      <c r="AA185" s="7">
        <v>33.6</v>
      </c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41">
        <v>33.6</v>
      </c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16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16"/>
      <c r="CH185" s="7"/>
      <c r="CI185" s="7"/>
      <c r="CJ185" s="7"/>
      <c r="CK185" s="7"/>
      <c r="CL185" s="7"/>
      <c r="CM185" s="7"/>
      <c r="CN185" s="4"/>
    </row>
    <row r="186" spans="1:92" ht="15.75">
      <c r="A186" s="9" t="s">
        <v>219</v>
      </c>
      <c r="B186" s="9"/>
      <c r="C186" s="9"/>
      <c r="D186" s="9"/>
      <c r="E186" s="9"/>
      <c r="T186" s="9"/>
      <c r="U186" s="1"/>
      <c r="V186" s="18"/>
      <c r="W186" s="18"/>
      <c r="X186" s="18"/>
      <c r="Y186" s="18"/>
      <c r="AA186" s="19">
        <v>88613.6</v>
      </c>
      <c r="AB186" s="19"/>
      <c r="AC186" s="19">
        <v>406.9</v>
      </c>
      <c r="AD186" s="19"/>
      <c r="AE186" s="19">
        <v>5352.7</v>
      </c>
      <c r="AF186" s="19"/>
      <c r="AG186" s="19"/>
      <c r="AH186" s="19"/>
      <c r="AI186" s="19">
        <v>3847</v>
      </c>
      <c r="AJ186" s="19"/>
      <c r="AK186" s="19"/>
      <c r="AL186" s="19">
        <v>2649.2</v>
      </c>
      <c r="AM186" s="19"/>
      <c r="AN186" s="19"/>
      <c r="AO186" s="19"/>
      <c r="AP186" s="19">
        <v>658.4</v>
      </c>
      <c r="AQ186" s="19"/>
      <c r="AR186" s="39">
        <v>97290.5</v>
      </c>
      <c r="AS186" s="19">
        <v>406.9</v>
      </c>
      <c r="AT186" s="19">
        <v>5352.7</v>
      </c>
      <c r="AU186" s="19"/>
      <c r="AV186" s="19">
        <v>4505.3999999999996</v>
      </c>
      <c r="AW186" s="19"/>
      <c r="AX186" s="19">
        <v>80448.3</v>
      </c>
      <c r="AY186" s="19"/>
      <c r="AZ186" s="19">
        <v>443.5</v>
      </c>
      <c r="BA186" s="19"/>
      <c r="BB186" s="19">
        <v>4059.3</v>
      </c>
      <c r="BC186" s="19"/>
      <c r="BD186" s="19"/>
      <c r="BE186" s="19"/>
      <c r="BF186" s="19">
        <v>3810.2</v>
      </c>
      <c r="BG186" s="19"/>
      <c r="BH186" s="19"/>
      <c r="BI186" s="19"/>
      <c r="BJ186" s="19"/>
      <c r="BK186" s="19"/>
      <c r="BL186" s="19"/>
      <c r="BM186" s="19">
        <v>1165.4000000000001</v>
      </c>
      <c r="BN186" s="19"/>
      <c r="BO186" s="10">
        <v>80448.3</v>
      </c>
      <c r="BP186" s="19">
        <v>443.5</v>
      </c>
      <c r="BQ186" s="19">
        <v>4059.3</v>
      </c>
      <c r="BR186" s="19"/>
      <c r="BS186" s="19">
        <v>4975.6000000000004</v>
      </c>
      <c r="BT186" s="19"/>
      <c r="BU186" s="19">
        <v>82992.899999999994</v>
      </c>
      <c r="BV186" s="19">
        <v>458.8</v>
      </c>
      <c r="BW186" s="19">
        <v>6740.6</v>
      </c>
      <c r="BX186" s="19"/>
      <c r="BY186" s="19">
        <v>3710.2</v>
      </c>
      <c r="BZ186" s="19"/>
      <c r="CA186" s="19"/>
      <c r="CB186" s="19"/>
      <c r="CC186" s="19"/>
      <c r="CD186" s="19"/>
      <c r="CE186" s="19">
        <v>5285</v>
      </c>
      <c r="CF186" s="19"/>
      <c r="CG186" s="10">
        <v>82992.800000000003</v>
      </c>
      <c r="CH186" s="19">
        <v>458.8</v>
      </c>
      <c r="CI186" s="19">
        <v>6740.6</v>
      </c>
      <c r="CJ186" s="19"/>
      <c r="CK186" s="19">
        <v>8995.2000000000007</v>
      </c>
      <c r="CL186" s="19"/>
      <c r="CM186" s="19"/>
    </row>
  </sheetData>
  <mergeCells count="84">
    <mergeCell ref="AR1:CG1"/>
    <mergeCell ref="AR2:CG2"/>
    <mergeCell ref="AR3:CG3"/>
    <mergeCell ref="AR4:CG4"/>
    <mergeCell ref="AR5:CG5"/>
    <mergeCell ref="C9:C11"/>
    <mergeCell ref="BX9:BX11"/>
    <mergeCell ref="BZ9:BZ11"/>
    <mergeCell ref="AI9:AI11"/>
    <mergeCell ref="BW9:BW11"/>
    <mergeCell ref="AK9:AK11"/>
    <mergeCell ref="BY9:BY11"/>
    <mergeCell ref="BP9:BP11"/>
    <mergeCell ref="V9:V11"/>
    <mergeCell ref="BO9:BO11"/>
    <mergeCell ref="AU9:AU11"/>
    <mergeCell ref="BJ9:BJ11"/>
    <mergeCell ref="E9:S11"/>
    <mergeCell ref="BK9:BK11"/>
    <mergeCell ref="AH9:AH11"/>
    <mergeCell ref="AJ9:AJ11"/>
    <mergeCell ref="CK9:CK11"/>
    <mergeCell ref="U9:U11"/>
    <mergeCell ref="Y9:Y11"/>
    <mergeCell ref="AC9:AC11"/>
    <mergeCell ref="AN9:AN11"/>
    <mergeCell ref="BV9:BV11"/>
    <mergeCell ref="AP9:AP11"/>
    <mergeCell ref="AG9:AG11"/>
    <mergeCell ref="AE9:AE11"/>
    <mergeCell ref="BT9:BT11"/>
    <mergeCell ref="CD9:CD11"/>
    <mergeCell ref="CA9:CA11"/>
    <mergeCell ref="CF9:CF11"/>
    <mergeCell ref="CJ9:CJ11"/>
    <mergeCell ref="CG9:CG11"/>
    <mergeCell ref="BM9:BM11"/>
    <mergeCell ref="CC9:CC11"/>
    <mergeCell ref="AB9:AB11"/>
    <mergeCell ref="T9:T11"/>
    <mergeCell ref="BR9:BR11"/>
    <mergeCell ref="BH9:BH11"/>
    <mergeCell ref="AY9:AY11"/>
    <mergeCell ref="BB9:BB11"/>
    <mergeCell ref="AL9:AL11"/>
    <mergeCell ref="AS9:AS11"/>
    <mergeCell ref="BF9:BF11"/>
    <mergeCell ref="BS9:BS11"/>
    <mergeCell ref="AV9:AV11"/>
    <mergeCell ref="CB9:CB11"/>
    <mergeCell ref="AF9:AF11"/>
    <mergeCell ref="AD9:AD11"/>
    <mergeCell ref="A6:CN6"/>
    <mergeCell ref="D9:D11"/>
    <mergeCell ref="CH9:CH11"/>
    <mergeCell ref="X9:X11"/>
    <mergeCell ref="BU9:BU11"/>
    <mergeCell ref="BI9:BI11"/>
    <mergeCell ref="AA9:AA11"/>
    <mergeCell ref="AX9:AX11"/>
    <mergeCell ref="AR9:AR11"/>
    <mergeCell ref="W9:W11"/>
    <mergeCell ref="BL9:BL11"/>
    <mergeCell ref="AM9:AM11"/>
    <mergeCell ref="CI9:CI11"/>
    <mergeCell ref="B9:B11"/>
    <mergeCell ref="BE9:BE11"/>
    <mergeCell ref="AT9:AT11"/>
    <mergeCell ref="CN9:CN11"/>
    <mergeCell ref="A9:A11"/>
    <mergeCell ref="Z9:Z11"/>
    <mergeCell ref="CM9:CM11"/>
    <mergeCell ref="BN9:BN11"/>
    <mergeCell ref="AO9:AO11"/>
    <mergeCell ref="BQ9:BQ11"/>
    <mergeCell ref="AQ9:AQ11"/>
    <mergeCell ref="AZ9:AZ11"/>
    <mergeCell ref="BD9:BD11"/>
    <mergeCell ref="AW9:AW11"/>
    <mergeCell ref="BC9:BC11"/>
    <mergeCell ref="BG9:BG11"/>
    <mergeCell ref="CL9:CL11"/>
    <mergeCell ref="BA9:BA11"/>
    <mergeCell ref="CE9:CE11"/>
  </mergeCells>
  <pageMargins left="0.19685039370078741" right="0.19685039370078741" top="0.78740157480314965" bottom="0.39370078740157483" header="0" footer="0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rep:2.56.0.1797</dc:description>
  <cp:lastModifiedBy>Yuliya BUHGALTER</cp:lastModifiedBy>
  <cp:lastPrinted>2025-05-06T06:50:42Z</cp:lastPrinted>
  <dcterms:created xsi:type="dcterms:W3CDTF">2025-04-23T16:52:51Z</dcterms:created>
  <dcterms:modified xsi:type="dcterms:W3CDTF">2025-05-06T06:51:26Z</dcterms:modified>
</cp:coreProperties>
</file>