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8775" tabRatio="592" activeTab="0"/>
  </bookViews>
  <sheets>
    <sheet name="Ропша" sheetId="1" r:id="rId1"/>
    <sheet name="Покварталка" sheetId="2" r:id="rId2"/>
  </sheets>
  <definedNames>
    <definedName name="_xlnm.Print_Titles" localSheetId="1">'Покварталка'!$3:$4</definedName>
    <definedName name="_xlnm.Print_Titles" localSheetId="0">'Ропша'!$3:$4</definedName>
  </definedNames>
  <calcPr fullCalcOnLoad="1"/>
</workbook>
</file>

<file path=xl/sharedStrings.xml><?xml version="1.0" encoding="utf-8"?>
<sst xmlns="http://schemas.openxmlformats.org/spreadsheetml/2006/main" count="255" uniqueCount="94">
  <si>
    <t>Федеральная налоговая служба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</si>
  <si>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</si>
  <si>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</si>
  <si>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</si>
  <si>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</si>
  <si>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2019 год</t>
  </si>
  <si>
    <t>2020 год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</si>
  <si>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</si>
  <si>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</si>
  <si>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</si>
  <si>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</si>
  <si>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</si>
  <si>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ИТОГО</t>
  </si>
  <si>
    <t>(тыс.руб.)</t>
  </si>
  <si>
    <t>1.03.02.23.0.01.0.000.110</t>
  </si>
  <si>
    <t>1.03.02.24.0.01.0.000.110</t>
  </si>
  <si>
    <t>1.03.02.25.0.01.0.000.110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</si>
  <si>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</si>
  <si>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</si>
  <si>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</si>
  <si>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</si>
  <si>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</si>
  <si>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1.11.05.07.5.10.0.000.120</t>
  </si>
  <si>
    <t>Доходы от сдачи в аренду имущества, составляющего казну сельских поселений (за исключением земельных участков)</t>
  </si>
  <si>
    <t>1.13.01.99.5.10.0.000.130</t>
  </si>
  <si>
    <t>Прочие доходы от оказания платных услуг (работ) получателями средств бюджетов сельских поселений</t>
  </si>
  <si>
    <t>1.17.05.05.0.10.0.000.180</t>
  </si>
  <si>
    <t>Прочие неналоговые доходы бюджетов сельских поселений</t>
  </si>
  <si>
    <t>100</t>
  </si>
  <si>
    <t>Федеральная служба по надзору в сфере защиты прав потребителей и благополучия человека</t>
  </si>
  <si>
    <t>141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</si>
  <si>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</si>
  <si>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</t>
  </si>
  <si>
    <t>(подпись)</t>
  </si>
  <si>
    <t>(расшифровка подписи)</t>
  </si>
  <si>
    <t>Реестр источников доходов  бюджета муниципального образования Ропшинское сельское поселение муниципального образования Ломоносовского муниципального района Ленинградской области</t>
  </si>
  <si>
    <t>на 2019 - 2021 годы</t>
  </si>
  <si>
    <t>Оценка исполнения за 2018 год</t>
  </si>
  <si>
    <t>2021 год</t>
  </si>
  <si>
    <t>911</t>
  </si>
  <si>
    <t>Местная администрация Ропшинского сельского поселение</t>
  </si>
  <si>
    <t>1.11.05.03.5.10.0.000.120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</si>
  <si>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</si>
  <si>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1.11.09.04.5.10.0.000.120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</si>
  <si>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</si>
  <si>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1.15.02.05.0.10.0.000.140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</si>
  <si>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</si>
  <si>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1.16.90.05.0.10.6.000.140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</si>
  <si>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</si>
  <si>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</si>
  <si>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</si>
  <si>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</si>
  <si>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</si>
  <si>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1.08.04.02.0.01.1.000.110</t>
  </si>
  <si>
    <t>2.07.05.03.0.10.0.000.150</t>
  </si>
  <si>
    <t>2.02.25.56.7.10.0.000.150</t>
  </si>
  <si>
    <t>2.02.20.21.6.10.0.000.150</t>
  </si>
  <si>
    <t>2.02.29.99.9.10.0.000.150</t>
  </si>
  <si>
    <t>2.02.30.02.4.10.0.000.150</t>
  </si>
  <si>
    <t>2.02.35.11.8.10.0.000.150</t>
  </si>
  <si>
    <t>Субсидии бюджетам сельских поселений на реализацию мероприятий по устойчивому развитию сельских территорий</t>
  </si>
  <si>
    <t>Дотации бюджетам сельских поселений на выравнивание бюджетной обеспеченности</t>
  </si>
  <si>
    <t>2.02.15.00.1.10.0.000.150</t>
  </si>
  <si>
    <t>Глава местной администрации</t>
  </si>
  <si>
    <t>Р.М. Морозов</t>
  </si>
  <si>
    <t>Главный бухгалтер</t>
  </si>
  <si>
    <t>Ю.Ю. Ильенко</t>
  </si>
  <si>
    <t>1.01.02.01.0.01.1.000.110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</si>
  <si>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</si>
  <si>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</si>
  <si>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</si>
  <si>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1.05.03.01.0.01.1.000.110</t>
  </si>
  <si>
    <t>1.06.01.03.0.10.1.000.110</t>
  </si>
  <si>
    <t>1.06.06.03.3.10.1.000.110</t>
  </si>
  <si>
    <t>1.06.06.04.3.10.1.000.110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</si>
  <si>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</si>
  <si>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</si>
  <si>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</si>
  <si>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2 кв.</t>
  </si>
  <si>
    <t>3 кв.</t>
  </si>
  <si>
    <t>4 кв.</t>
  </si>
  <si>
    <t>1 кв.</t>
  </si>
  <si>
    <t>Кассовый план по доходам  бюджета муниципального образования Ропшинское сельское поселение муниципального образования Ломоносовского муниципального района Ленинградской области</t>
  </si>
  <si>
    <t>на 2020 - 2022 годы</t>
  </si>
  <si>
    <t>Оценка исполнения за 2019 год</t>
  </si>
  <si>
    <t>2022 год</t>
  </si>
  <si>
    <t>2.01.05.09.9.10.0.000.150</t>
  </si>
  <si>
    <t>Предоставление нерезидентами грантов для получателей средств бюджетов сельских поселений</t>
  </si>
  <si>
    <t>2.02.20.07.7.10.0.000.150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</si>
  <si>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</si>
  <si>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</si>
  <si>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2 02 49 99 9 10 0 000 150</t>
  </si>
  <si>
    <t>2 02 45 16 0 00 0 000 150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</si>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</sst>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6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165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164" fontId="5" fillId="0" borderId="27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3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31" xfId="0" applyNumberFormat="1" applyFont="1" applyFill="1" applyBorder="1" applyAlignment="1" applyProtection="1">
      <alignment horizontal="center" vertical="center" wrapText="1"/>
      <protection/>
    </xf>
    <xf numFmtId="165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4" fillId="24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80" zoomScaleNormal="80" zoomScalePageLayoutView="0" workbookViewId="0" topLeftCell="A13">
      <selection activeCell="A20" sqref="A20:IV21"/>
    </sheetView>
  </sheetViews>
  <sheetFormatPr defaultColWidth="9.00390625" defaultRowHeight="12.75"/>
  <cols>
    <col min="1" max="1" width="9.125" style="1" customWidth="1"/>
    <col min="2" max="2" width="27.625" style="5" customWidth="1"/>
    <col min="3" max="3" width="16.125" style="5" customWidth="1"/>
    <col min="4" max="4" width="29.875" style="5" customWidth="1"/>
    <col min="5" max="5" width="75.125" style="10" customWidth="1"/>
    <col min="6" max="6" width="16.625" style="8" customWidth="1"/>
    <col min="7" max="9" width="16.625" style="5" customWidth="1"/>
    <col min="10" max="16384" width="9.125" style="1" customWidth="1"/>
  </cols>
  <sheetData>
    <row r="1" spans="1:9" s="4" customFormat="1" ht="37.5" customHeight="1">
      <c r="A1" s="62" t="s">
        <v>35</v>
      </c>
      <c r="B1" s="62"/>
      <c r="C1" s="62"/>
      <c r="D1" s="62"/>
      <c r="E1" s="62"/>
      <c r="F1" s="62"/>
      <c r="G1" s="62"/>
      <c r="H1" s="62"/>
      <c r="I1" s="62"/>
    </row>
    <row r="2" spans="1:9" s="4" customFormat="1" ht="18.75">
      <c r="A2" s="63" t="s">
        <v>83</v>
      </c>
      <c r="B2" s="63"/>
      <c r="C2" s="63"/>
      <c r="D2" s="63"/>
      <c r="E2" s="63"/>
      <c r="F2" s="63"/>
      <c r="G2" s="63"/>
      <c r="H2" s="63"/>
      <c r="I2" s="63"/>
    </row>
    <row r="3" spans="1:9" ht="19.5" thickBot="1">
      <c r="A3" s="4"/>
      <c r="B3" s="21"/>
      <c r="C3" s="6"/>
      <c r="D3" s="6"/>
      <c r="E3" s="9"/>
      <c r="F3" s="7"/>
      <c r="G3" s="6"/>
      <c r="H3" s="6"/>
      <c r="I3" s="6" t="s">
        <v>13</v>
      </c>
    </row>
    <row r="4" spans="1:9" ht="94.5" thickBot="1">
      <c r="A4" s="11" t="s">
        <v>11</v>
      </c>
      <c r="B4" s="12" t="s">
        <v>7</v>
      </c>
      <c r="C4" s="12" t="s">
        <v>8</v>
      </c>
      <c r="D4" s="12" t="s">
        <v>9</v>
      </c>
      <c r="E4" s="12" t="s">
        <v>10</v>
      </c>
      <c r="F4" s="13" t="s">
        <v>84</v>
      </c>
      <c r="G4" s="13" t="s">
        <v>6</v>
      </c>
      <c r="H4" s="13" t="s">
        <v>38</v>
      </c>
      <c r="I4" s="14" t="s">
        <v>85</v>
      </c>
    </row>
    <row r="5" spans="1:9" s="2" customFormat="1" ht="126" customHeight="1">
      <c r="A5" s="15">
        <v>1</v>
      </c>
      <c r="B5" s="47" t="s">
        <v>0</v>
      </c>
      <c r="C5" s="47" t="s">
        <v>32</v>
      </c>
      <c r="D5" s="47" t="s">
        <v>67</v>
      </c>
      <c r="E5" s="48" t="s">
        <v>17</v>
      </c>
      <c r="F5" s="16">
        <v>4935.3</v>
      </c>
      <c r="G5" s="16">
        <v>5114</v>
      </c>
      <c r="H5" s="16">
        <v>5463</v>
      </c>
      <c r="I5" s="17">
        <v>5852</v>
      </c>
    </row>
    <row r="6" spans="1:9" s="2" customFormat="1" ht="89.25" customHeight="1">
      <c r="A6" s="41">
        <v>2</v>
      </c>
      <c r="B6" s="23" t="s">
        <v>0</v>
      </c>
      <c r="C6" s="23" t="s">
        <v>32</v>
      </c>
      <c r="D6" s="23" t="s">
        <v>69</v>
      </c>
      <c r="E6" s="24" t="s">
        <v>68</v>
      </c>
      <c r="F6" s="43">
        <v>62</v>
      </c>
      <c r="G6" s="43">
        <v>100</v>
      </c>
      <c r="H6" s="43">
        <v>100</v>
      </c>
      <c r="I6" s="44">
        <v>100</v>
      </c>
    </row>
    <row r="7" spans="1:9" s="2" customFormat="1" ht="90" customHeight="1">
      <c r="A7" s="18">
        <v>3</v>
      </c>
      <c r="B7" s="23" t="s">
        <v>1</v>
      </c>
      <c r="C7" s="23" t="s">
        <v>28</v>
      </c>
      <c r="D7" s="23" t="s">
        <v>14</v>
      </c>
      <c r="E7" s="22" t="s">
        <v>2</v>
      </c>
      <c r="F7" s="19">
        <v>1200</v>
      </c>
      <c r="G7" s="19">
        <v>1431.1</v>
      </c>
      <c r="H7" s="19">
        <v>1589</v>
      </c>
      <c r="I7" s="20">
        <v>1589</v>
      </c>
    </row>
    <row r="8" spans="1:9" s="2" customFormat="1" ht="111.75" customHeight="1">
      <c r="A8" s="18">
        <v>4</v>
      </c>
      <c r="B8" s="23" t="s">
        <v>1</v>
      </c>
      <c r="C8" s="23" t="s">
        <v>28</v>
      </c>
      <c r="D8" s="23" t="s">
        <v>15</v>
      </c>
      <c r="E8" s="24" t="s">
        <v>3</v>
      </c>
      <c r="F8" s="19">
        <v>10.9</v>
      </c>
      <c r="G8" s="19">
        <v>13.9</v>
      </c>
      <c r="H8" s="19">
        <v>15.4</v>
      </c>
      <c r="I8" s="20">
        <v>15.4</v>
      </c>
    </row>
    <row r="9" spans="1:9" s="3" customFormat="1" ht="99" customHeight="1">
      <c r="A9" s="18">
        <v>5</v>
      </c>
      <c r="B9" s="23" t="s">
        <v>1</v>
      </c>
      <c r="C9" s="23" t="s">
        <v>28</v>
      </c>
      <c r="D9" s="23" t="s">
        <v>16</v>
      </c>
      <c r="E9" s="22" t="s">
        <v>4</v>
      </c>
      <c r="F9" s="19">
        <v>1700</v>
      </c>
      <c r="G9" s="19">
        <v>2028.5</v>
      </c>
      <c r="H9" s="19">
        <v>2252.4</v>
      </c>
      <c r="I9" s="20">
        <v>2252.4</v>
      </c>
    </row>
    <row r="10" spans="1:9" s="3" customFormat="1" ht="51.75" customHeight="1">
      <c r="A10" s="18">
        <v>6</v>
      </c>
      <c r="B10" s="23" t="s">
        <v>0</v>
      </c>
      <c r="C10" s="23" t="s">
        <v>32</v>
      </c>
      <c r="D10" s="23" t="s">
        <v>71</v>
      </c>
      <c r="E10" s="22" t="s">
        <v>70</v>
      </c>
      <c r="F10" s="19">
        <v>15.7</v>
      </c>
      <c r="G10" s="19">
        <v>24.3</v>
      </c>
      <c r="H10" s="19">
        <v>25.5</v>
      </c>
      <c r="I10" s="20">
        <v>26</v>
      </c>
    </row>
    <row r="11" spans="1:9" s="2" customFormat="1" ht="93.75" customHeight="1">
      <c r="A11" s="18">
        <v>7</v>
      </c>
      <c r="B11" s="23" t="s">
        <v>0</v>
      </c>
      <c r="C11" s="23" t="s">
        <v>32</v>
      </c>
      <c r="D11" s="23" t="s">
        <v>72</v>
      </c>
      <c r="E11" s="22" t="s">
        <v>18</v>
      </c>
      <c r="F11" s="19">
        <v>873</v>
      </c>
      <c r="G11" s="19">
        <v>1056.6</v>
      </c>
      <c r="H11" s="19">
        <v>1098.9</v>
      </c>
      <c r="I11" s="20">
        <v>1142.9</v>
      </c>
    </row>
    <row r="12" spans="1:9" s="2" customFormat="1" ht="75">
      <c r="A12" s="18">
        <v>8</v>
      </c>
      <c r="B12" s="23" t="s">
        <v>0</v>
      </c>
      <c r="C12" s="23" t="s">
        <v>32</v>
      </c>
      <c r="D12" s="23" t="s">
        <v>73</v>
      </c>
      <c r="E12" s="22" t="s">
        <v>19</v>
      </c>
      <c r="F12" s="19">
        <v>6000</v>
      </c>
      <c r="G12" s="19">
        <v>6200</v>
      </c>
      <c r="H12" s="19">
        <v>6200</v>
      </c>
      <c r="I12" s="20">
        <v>6200</v>
      </c>
    </row>
    <row r="13" spans="1:9" s="2" customFormat="1" ht="75">
      <c r="A13" s="18">
        <v>9</v>
      </c>
      <c r="B13" s="23" t="s">
        <v>0</v>
      </c>
      <c r="C13" s="23" t="s">
        <v>32</v>
      </c>
      <c r="D13" s="23" t="s">
        <v>74</v>
      </c>
      <c r="E13" s="22" t="s">
        <v>20</v>
      </c>
      <c r="F13" s="19">
        <v>15274.6</v>
      </c>
      <c r="G13" s="19">
        <v>14855</v>
      </c>
      <c r="H13" s="19">
        <v>15276.1</v>
      </c>
      <c r="I13" s="20">
        <v>15705.6</v>
      </c>
    </row>
    <row r="14" spans="1:9" s="2" customFormat="1" ht="105" customHeight="1">
      <c r="A14" s="18">
        <v>10</v>
      </c>
      <c r="B14" s="23" t="s">
        <v>40</v>
      </c>
      <c r="C14" s="23" t="s">
        <v>39</v>
      </c>
      <c r="D14" s="23" t="s">
        <v>53</v>
      </c>
      <c r="E14" s="22" t="s">
        <v>21</v>
      </c>
      <c r="F14" s="19">
        <v>20.2</v>
      </c>
      <c r="G14" s="19">
        <v>26</v>
      </c>
      <c r="H14" s="19">
        <v>26</v>
      </c>
      <c r="I14" s="20">
        <v>26</v>
      </c>
    </row>
    <row r="15" spans="1:9" s="2" customFormat="1" ht="105" customHeight="1">
      <c r="A15" s="18">
        <v>11</v>
      </c>
      <c r="B15" s="23" t="s">
        <v>40</v>
      </c>
      <c r="C15" s="23" t="s">
        <v>39</v>
      </c>
      <c r="D15" s="23" t="s">
        <v>41</v>
      </c>
      <c r="E15" s="22" t="s">
        <v>42</v>
      </c>
      <c r="F15" s="19">
        <v>28.2</v>
      </c>
      <c r="G15" s="19">
        <v>57</v>
      </c>
      <c r="H15" s="19">
        <v>57</v>
      </c>
      <c r="I15" s="20">
        <v>57</v>
      </c>
    </row>
    <row r="16" spans="1:9" s="2" customFormat="1" ht="75">
      <c r="A16" s="18">
        <v>12</v>
      </c>
      <c r="B16" s="23" t="s">
        <v>40</v>
      </c>
      <c r="C16" s="23" t="s">
        <v>39</v>
      </c>
      <c r="D16" s="23" t="s">
        <v>22</v>
      </c>
      <c r="E16" s="22" t="s">
        <v>23</v>
      </c>
      <c r="F16" s="19">
        <v>1169</v>
      </c>
      <c r="G16" s="19">
        <v>1398</v>
      </c>
      <c r="H16" s="19">
        <v>1398</v>
      </c>
      <c r="I16" s="20">
        <v>1300.6</v>
      </c>
    </row>
    <row r="17" spans="1:9" s="2" customFormat="1" ht="75" hidden="1">
      <c r="A17" s="18"/>
      <c r="B17" s="23" t="s">
        <v>40</v>
      </c>
      <c r="C17" s="23" t="s">
        <v>39</v>
      </c>
      <c r="D17" s="23" t="s">
        <v>24</v>
      </c>
      <c r="E17" s="22" t="s">
        <v>25</v>
      </c>
      <c r="F17" s="19"/>
      <c r="G17" s="19"/>
      <c r="H17" s="19"/>
      <c r="I17" s="20"/>
    </row>
    <row r="18" spans="1:9" s="2" customFormat="1" ht="93.75">
      <c r="A18" s="18">
        <v>13</v>
      </c>
      <c r="B18" s="23" t="s">
        <v>40</v>
      </c>
      <c r="C18" s="23" t="s">
        <v>39</v>
      </c>
      <c r="D18" s="23" t="s">
        <v>43</v>
      </c>
      <c r="E18" s="22" t="s">
        <v>44</v>
      </c>
      <c r="F18" s="19">
        <v>520</v>
      </c>
      <c r="G18" s="19">
        <v>535</v>
      </c>
      <c r="H18" s="19">
        <v>550</v>
      </c>
      <c r="I18" s="20">
        <v>550</v>
      </c>
    </row>
    <row r="19" spans="1:9" s="2" customFormat="1" ht="75">
      <c r="A19" s="18">
        <v>14</v>
      </c>
      <c r="B19" s="23" t="s">
        <v>40</v>
      </c>
      <c r="C19" s="23" t="s">
        <v>39</v>
      </c>
      <c r="D19" s="23" t="s">
        <v>45</v>
      </c>
      <c r="E19" s="22" t="s">
        <v>46</v>
      </c>
      <c r="F19" s="19">
        <v>2</v>
      </c>
      <c r="G19" s="19"/>
      <c r="H19" s="19"/>
      <c r="I19" s="20"/>
    </row>
    <row r="20" spans="1:9" s="2" customFormat="1" ht="112.5" hidden="1">
      <c r="A20" s="18">
        <v>15</v>
      </c>
      <c r="B20" s="23" t="s">
        <v>29</v>
      </c>
      <c r="C20" s="23" t="s">
        <v>30</v>
      </c>
      <c r="D20" s="23" t="s">
        <v>47</v>
      </c>
      <c r="E20" s="22" t="s">
        <v>31</v>
      </c>
      <c r="F20" s="19">
        <v>0</v>
      </c>
      <c r="G20" s="19">
        <v>0</v>
      </c>
      <c r="H20" s="19">
        <v>0</v>
      </c>
      <c r="I20" s="20">
        <v>0</v>
      </c>
    </row>
    <row r="21" spans="1:9" s="2" customFormat="1" ht="75" hidden="1">
      <c r="A21" s="31">
        <v>15</v>
      </c>
      <c r="B21" s="32" t="s">
        <v>40</v>
      </c>
      <c r="C21" s="32" t="s">
        <v>39</v>
      </c>
      <c r="D21" s="32" t="s">
        <v>26</v>
      </c>
      <c r="E21" s="33" t="s">
        <v>27</v>
      </c>
      <c r="F21" s="34">
        <v>0</v>
      </c>
      <c r="G21" s="34"/>
      <c r="H21" s="34"/>
      <c r="I21" s="35"/>
    </row>
    <row r="22" spans="1:9" s="2" customFormat="1" ht="75">
      <c r="A22" s="31"/>
      <c r="B22" s="32" t="s">
        <v>40</v>
      </c>
      <c r="C22" s="32" t="s">
        <v>39</v>
      </c>
      <c r="D22" s="23" t="s">
        <v>86</v>
      </c>
      <c r="E22" s="33" t="s">
        <v>87</v>
      </c>
      <c r="F22" s="34"/>
      <c r="G22" s="34">
        <v>13990.2</v>
      </c>
      <c r="H22" s="34">
        <v>782.4</v>
      </c>
      <c r="I22" s="35"/>
    </row>
    <row r="23" spans="1:9" s="2" customFormat="1" ht="75">
      <c r="A23" s="31">
        <v>16</v>
      </c>
      <c r="B23" s="32" t="s">
        <v>40</v>
      </c>
      <c r="C23" s="32" t="s">
        <v>39</v>
      </c>
      <c r="D23" s="23" t="s">
        <v>62</v>
      </c>
      <c r="E23" s="22" t="s">
        <v>61</v>
      </c>
      <c r="F23" s="19">
        <v>1231.7</v>
      </c>
      <c r="G23" s="34">
        <v>1657.8</v>
      </c>
      <c r="H23" s="34">
        <v>1767.6</v>
      </c>
      <c r="I23" s="35">
        <v>1892.2</v>
      </c>
    </row>
    <row r="24" spans="1:9" s="2" customFormat="1" ht="111" customHeight="1">
      <c r="A24" s="18">
        <v>17</v>
      </c>
      <c r="B24" s="32" t="s">
        <v>40</v>
      </c>
      <c r="C24" s="32" t="s">
        <v>39</v>
      </c>
      <c r="D24" s="32" t="s">
        <v>56</v>
      </c>
      <c r="E24" s="40" t="s">
        <v>48</v>
      </c>
      <c r="F24" s="19">
        <v>6877.2</v>
      </c>
      <c r="G24" s="19"/>
      <c r="H24" s="19"/>
      <c r="I24" s="20"/>
    </row>
    <row r="25" spans="1:9" s="2" customFormat="1" ht="111" customHeight="1">
      <c r="A25" s="18"/>
      <c r="B25" s="32" t="s">
        <v>40</v>
      </c>
      <c r="C25" s="32" t="s">
        <v>39</v>
      </c>
      <c r="D25" s="32" t="s">
        <v>88</v>
      </c>
      <c r="E25" s="40" t="s">
        <v>89</v>
      </c>
      <c r="F25" s="19">
        <v>8273.8</v>
      </c>
      <c r="G25" s="19"/>
      <c r="H25" s="19"/>
      <c r="I25" s="20"/>
    </row>
    <row r="26" spans="1:9" s="2" customFormat="1" ht="111" customHeight="1">
      <c r="A26" s="18">
        <v>18</v>
      </c>
      <c r="B26" s="32" t="s">
        <v>40</v>
      </c>
      <c r="C26" s="32" t="s">
        <v>39</v>
      </c>
      <c r="D26" s="32" t="s">
        <v>55</v>
      </c>
      <c r="E26" s="40" t="s">
        <v>60</v>
      </c>
      <c r="F26" s="19">
        <v>2227.7</v>
      </c>
      <c r="G26" s="19"/>
      <c r="H26" s="19">
        <v>0</v>
      </c>
      <c r="I26" s="20">
        <v>0</v>
      </c>
    </row>
    <row r="27" spans="1:9" s="2" customFormat="1" ht="75">
      <c r="A27" s="18">
        <v>19</v>
      </c>
      <c r="B27" s="32" t="s">
        <v>40</v>
      </c>
      <c r="C27" s="32" t="s">
        <v>39</v>
      </c>
      <c r="D27" s="32" t="s">
        <v>57</v>
      </c>
      <c r="E27" s="40" t="s">
        <v>49</v>
      </c>
      <c r="F27" s="19">
        <v>27355.8</v>
      </c>
      <c r="G27" s="19"/>
      <c r="H27" s="19"/>
      <c r="I27" s="20"/>
    </row>
    <row r="28" spans="1:9" s="2" customFormat="1" ht="75">
      <c r="A28" s="18">
        <v>20</v>
      </c>
      <c r="B28" s="32" t="s">
        <v>40</v>
      </c>
      <c r="C28" s="32" t="s">
        <v>39</v>
      </c>
      <c r="D28" s="32" t="s">
        <v>58</v>
      </c>
      <c r="E28" s="40" t="s">
        <v>50</v>
      </c>
      <c r="F28" s="19">
        <v>3.5</v>
      </c>
      <c r="G28" s="19">
        <v>3.5</v>
      </c>
      <c r="H28" s="19">
        <v>3.5</v>
      </c>
      <c r="I28" s="20">
        <v>3.5</v>
      </c>
    </row>
    <row r="29" spans="1:9" s="2" customFormat="1" ht="75">
      <c r="A29" s="18">
        <v>21</v>
      </c>
      <c r="B29" s="32" t="s">
        <v>40</v>
      </c>
      <c r="C29" s="32" t="s">
        <v>39</v>
      </c>
      <c r="D29" s="32" t="s">
        <v>59</v>
      </c>
      <c r="E29" s="40" t="s">
        <v>51</v>
      </c>
      <c r="F29" s="19">
        <v>278.3</v>
      </c>
      <c r="G29" s="19">
        <v>281.4</v>
      </c>
      <c r="H29" s="19">
        <v>291.5</v>
      </c>
      <c r="I29" s="20"/>
    </row>
    <row r="30" spans="1:9" s="2" customFormat="1" ht="75">
      <c r="A30" s="31"/>
      <c r="B30" s="32" t="s">
        <v>40</v>
      </c>
      <c r="C30" s="32" t="s">
        <v>39</v>
      </c>
      <c r="D30" s="32" t="s">
        <v>92</v>
      </c>
      <c r="E30" s="40" t="s">
        <v>93</v>
      </c>
      <c r="F30" s="34">
        <v>2700</v>
      </c>
      <c r="G30" s="34"/>
      <c r="H30" s="34"/>
      <c r="I30" s="35"/>
    </row>
    <row r="31" spans="1:9" s="2" customFormat="1" ht="75">
      <c r="A31" s="31"/>
      <c r="B31" s="32" t="s">
        <v>40</v>
      </c>
      <c r="C31" s="32" t="s">
        <v>39</v>
      </c>
      <c r="D31" s="32" t="s">
        <v>91</v>
      </c>
      <c r="E31" s="40" t="s">
        <v>90</v>
      </c>
      <c r="F31" s="34">
        <v>174.3</v>
      </c>
      <c r="G31" s="34"/>
      <c r="H31" s="34"/>
      <c r="I31" s="35"/>
    </row>
    <row r="32" spans="1:9" s="2" customFormat="1" ht="75.75" thickBot="1">
      <c r="A32" s="25">
        <v>22</v>
      </c>
      <c r="B32" s="27" t="s">
        <v>40</v>
      </c>
      <c r="C32" s="27" t="s">
        <v>39</v>
      </c>
      <c r="D32" s="27" t="s">
        <v>54</v>
      </c>
      <c r="E32" s="46" t="s">
        <v>52</v>
      </c>
      <c r="F32" s="28">
        <v>21</v>
      </c>
      <c r="G32" s="28">
        <v>17.7</v>
      </c>
      <c r="H32" s="28"/>
      <c r="I32" s="29"/>
    </row>
    <row r="33" spans="1:9" s="2" customFormat="1" ht="18.75" hidden="1">
      <c r="A33" s="41"/>
      <c r="B33" s="42"/>
      <c r="C33" s="42"/>
      <c r="D33" s="42"/>
      <c r="E33" s="45"/>
      <c r="F33" s="43"/>
      <c r="G33" s="43"/>
      <c r="H33" s="43"/>
      <c r="I33" s="44"/>
    </row>
    <row r="34" spans="1:9" s="2" customFormat="1" ht="18.75" hidden="1">
      <c r="A34" s="18"/>
      <c r="B34" s="23"/>
      <c r="C34" s="23"/>
      <c r="D34" s="23"/>
      <c r="E34" s="22"/>
      <c r="F34" s="19"/>
      <c r="G34" s="19"/>
      <c r="H34" s="19"/>
      <c r="I34" s="20"/>
    </row>
    <row r="35" spans="1:9" s="2" customFormat="1" ht="19.5" hidden="1" thickBot="1">
      <c r="A35" s="25"/>
      <c r="B35" s="27"/>
      <c r="C35" s="27"/>
      <c r="D35" s="27"/>
      <c r="E35" s="26"/>
      <c r="F35" s="28"/>
      <c r="G35" s="28"/>
      <c r="H35" s="28"/>
      <c r="I35" s="29"/>
    </row>
    <row r="36" spans="1:9" ht="19.5" thickBot="1">
      <c r="A36" s="36"/>
      <c r="B36" s="37" t="s">
        <v>12</v>
      </c>
      <c r="C36" s="37"/>
      <c r="D36" s="37"/>
      <c r="E36" s="38"/>
      <c r="F36" s="39">
        <f>SUM(F5:F35)</f>
        <v>80954.2</v>
      </c>
      <c r="G36" s="39">
        <f>SUM(G5:G35)</f>
        <v>48790.00000000001</v>
      </c>
      <c r="H36" s="39">
        <f>SUM(H5:H32)</f>
        <v>36896.299999999996</v>
      </c>
      <c r="I36" s="39">
        <f>SUM(I5:I32)</f>
        <v>36712.59999999999</v>
      </c>
    </row>
    <row r="40" spans="1:9" ht="18.75">
      <c r="A40" s="64" t="s">
        <v>63</v>
      </c>
      <c r="B40" s="64"/>
      <c r="C40" s="64"/>
      <c r="D40" s="30"/>
      <c r="E40" s="30" t="s">
        <v>64</v>
      </c>
      <c r="F40" s="7"/>
      <c r="G40" s="6"/>
      <c r="H40" s="6"/>
      <c r="I40" s="6"/>
    </row>
    <row r="41" spans="1:9" ht="18.75">
      <c r="A41" s="4"/>
      <c r="B41" s="6"/>
      <c r="C41" s="6"/>
      <c r="D41" s="5" t="s">
        <v>33</v>
      </c>
      <c r="E41" s="5" t="s">
        <v>34</v>
      </c>
      <c r="F41" s="7"/>
      <c r="G41" s="6"/>
      <c r="H41" s="6"/>
      <c r="I41" s="6"/>
    </row>
    <row r="42" spans="1:9" ht="9" customHeight="1">
      <c r="A42" s="4"/>
      <c r="B42" s="6"/>
      <c r="C42" s="6"/>
      <c r="D42" s="6"/>
      <c r="E42" s="9"/>
      <c r="F42" s="7"/>
      <c r="G42" s="6"/>
      <c r="H42" s="6"/>
      <c r="I42" s="6"/>
    </row>
    <row r="43" spans="1:9" ht="18.75">
      <c r="A43" s="4"/>
      <c r="B43" s="6"/>
      <c r="C43" s="6"/>
      <c r="D43" s="6"/>
      <c r="E43" s="9"/>
      <c r="F43" s="7"/>
      <c r="G43" s="6"/>
      <c r="H43" s="6"/>
      <c r="I43" s="6"/>
    </row>
    <row r="44" spans="1:9" ht="18.75">
      <c r="A44" s="64" t="s">
        <v>65</v>
      </c>
      <c r="B44" s="64"/>
      <c r="C44" s="64"/>
      <c r="D44" s="30"/>
      <c r="E44" s="30" t="s">
        <v>66</v>
      </c>
      <c r="F44" s="7"/>
      <c r="G44" s="6"/>
      <c r="H44" s="6"/>
      <c r="I44" s="6"/>
    </row>
    <row r="45" spans="1:9" ht="18.75">
      <c r="A45" s="4"/>
      <c r="B45" s="6"/>
      <c r="C45" s="6"/>
      <c r="D45" s="5" t="s">
        <v>33</v>
      </c>
      <c r="E45" s="5" t="s">
        <v>34</v>
      </c>
      <c r="F45" s="7"/>
      <c r="G45" s="6"/>
      <c r="H45" s="6"/>
      <c r="I45" s="6"/>
    </row>
    <row r="46" spans="1:9" ht="18.75">
      <c r="A46" s="4"/>
      <c r="B46" s="6"/>
      <c r="C46" s="6"/>
      <c r="D46" s="6"/>
      <c r="E46" s="9"/>
      <c r="F46" s="7"/>
      <c r="G46" s="6"/>
      <c r="H46" s="6"/>
      <c r="I46" s="6"/>
    </row>
  </sheetData>
  <sheetProtection/>
  <mergeCells count="4">
    <mergeCell ref="A1:I1"/>
    <mergeCell ref="A2:I2"/>
    <mergeCell ref="A40:C40"/>
    <mergeCell ref="A44:C44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80" zoomScaleNormal="80" workbookViewId="0" topLeftCell="A1">
      <selection activeCell="E41" sqref="E41"/>
    </sheetView>
  </sheetViews>
  <sheetFormatPr defaultColWidth="9.00390625" defaultRowHeight="12.75"/>
  <cols>
    <col min="1" max="1" width="9.125" style="1" customWidth="1"/>
    <col min="2" max="2" width="27.625" style="5" customWidth="1"/>
    <col min="3" max="3" width="16.125" style="5" customWidth="1"/>
    <col min="4" max="4" width="29.875" style="5" customWidth="1"/>
    <col min="5" max="5" width="75.125" style="10" customWidth="1"/>
    <col min="6" max="6" width="16.625" style="8" hidden="1" customWidth="1"/>
    <col min="7" max="9" width="16.625" style="5" hidden="1" customWidth="1"/>
    <col min="10" max="10" width="16.625" style="5" customWidth="1"/>
    <col min="11" max="14" width="12.625" style="1" customWidth="1"/>
    <col min="15" max="15" width="13.875" style="1" customWidth="1"/>
    <col min="16" max="16384" width="9.125" style="1" customWidth="1"/>
  </cols>
  <sheetData>
    <row r="1" spans="1:10" s="4" customFormat="1" ht="37.5" customHeight="1">
      <c r="A1" s="62" t="s">
        <v>82</v>
      </c>
      <c r="B1" s="62"/>
      <c r="C1" s="62"/>
      <c r="D1" s="62"/>
      <c r="E1" s="62"/>
      <c r="F1" s="62"/>
      <c r="G1" s="62"/>
      <c r="H1" s="62"/>
      <c r="I1" s="62"/>
      <c r="J1" s="49"/>
    </row>
    <row r="2" spans="1:10" s="4" customFormat="1" ht="18.75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21"/>
    </row>
    <row r="3" spans="1:10" ht="19.5" thickBot="1">
      <c r="A3" s="4"/>
      <c r="B3" s="21"/>
      <c r="C3" s="6"/>
      <c r="D3" s="6"/>
      <c r="E3" s="9"/>
      <c r="F3" s="7"/>
      <c r="G3" s="6"/>
      <c r="H3" s="6"/>
      <c r="I3" s="6" t="s">
        <v>13</v>
      </c>
      <c r="J3" s="6"/>
    </row>
    <row r="4" spans="1:14" ht="75.75" thickBot="1">
      <c r="A4" s="11" t="s">
        <v>11</v>
      </c>
      <c r="B4" s="12" t="s">
        <v>7</v>
      </c>
      <c r="C4" s="12" t="s">
        <v>8</v>
      </c>
      <c r="D4" s="12" t="s">
        <v>9</v>
      </c>
      <c r="E4" s="12" t="s">
        <v>10</v>
      </c>
      <c r="F4" s="13" t="s">
        <v>37</v>
      </c>
      <c r="G4" s="13" t="s">
        <v>5</v>
      </c>
      <c r="H4" s="13" t="s">
        <v>6</v>
      </c>
      <c r="I4" s="50" t="s">
        <v>38</v>
      </c>
      <c r="J4" s="61" t="s">
        <v>5</v>
      </c>
      <c r="K4" s="60" t="s">
        <v>81</v>
      </c>
      <c r="L4" s="60" t="s">
        <v>78</v>
      </c>
      <c r="M4" s="60" t="s">
        <v>79</v>
      </c>
      <c r="N4" s="60" t="s">
        <v>80</v>
      </c>
    </row>
    <row r="5" spans="1:14" s="2" customFormat="1" ht="126" customHeight="1">
      <c r="A5" s="15">
        <v>1</v>
      </c>
      <c r="B5" s="47" t="s">
        <v>0</v>
      </c>
      <c r="C5" s="47" t="s">
        <v>32</v>
      </c>
      <c r="D5" s="47" t="s">
        <v>67</v>
      </c>
      <c r="E5" s="48" t="s">
        <v>75</v>
      </c>
      <c r="F5" s="16">
        <v>3916.4</v>
      </c>
      <c r="G5" s="16">
        <v>4449.4</v>
      </c>
      <c r="H5" s="16">
        <v>4771.2</v>
      </c>
      <c r="I5" s="51">
        <v>5093.2</v>
      </c>
      <c r="J5" s="57">
        <f aca="true" t="shared" si="0" ref="J5:J31">SUM(K5:N5)</f>
        <v>4449400</v>
      </c>
      <c r="K5" s="57">
        <v>974500</v>
      </c>
      <c r="L5" s="57">
        <v>1162700</v>
      </c>
      <c r="M5" s="57">
        <v>1034300</v>
      </c>
      <c r="N5" s="57">
        <v>1277900</v>
      </c>
    </row>
    <row r="6" spans="1:14" s="2" customFormat="1" ht="89.25" customHeight="1">
      <c r="A6" s="41">
        <v>2</v>
      </c>
      <c r="B6" s="23" t="s">
        <v>0</v>
      </c>
      <c r="C6" s="23" t="s">
        <v>32</v>
      </c>
      <c r="D6" s="23" t="s">
        <v>69</v>
      </c>
      <c r="E6" s="24" t="s">
        <v>68</v>
      </c>
      <c r="F6" s="43">
        <v>60</v>
      </c>
      <c r="G6" s="43">
        <v>62</v>
      </c>
      <c r="H6" s="43">
        <v>65</v>
      </c>
      <c r="I6" s="52">
        <v>67</v>
      </c>
      <c r="J6" s="57">
        <f t="shared" si="0"/>
        <v>62000</v>
      </c>
      <c r="K6" s="57">
        <v>15500</v>
      </c>
      <c r="L6" s="57">
        <v>17300</v>
      </c>
      <c r="M6" s="57">
        <v>16700</v>
      </c>
      <c r="N6" s="57">
        <v>12500</v>
      </c>
    </row>
    <row r="7" spans="1:14" s="2" customFormat="1" ht="90" customHeight="1">
      <c r="A7" s="18">
        <v>3</v>
      </c>
      <c r="B7" s="23" t="s">
        <v>1</v>
      </c>
      <c r="C7" s="23" t="s">
        <v>28</v>
      </c>
      <c r="D7" s="23" t="s">
        <v>14</v>
      </c>
      <c r="E7" s="22" t="s">
        <v>2</v>
      </c>
      <c r="F7" s="19">
        <v>1075</v>
      </c>
      <c r="G7" s="19">
        <v>1200</v>
      </c>
      <c r="H7" s="19">
        <v>1240.8</v>
      </c>
      <c r="I7" s="53">
        <v>1312.9</v>
      </c>
      <c r="J7" s="57">
        <f t="shared" si="0"/>
        <v>1200000</v>
      </c>
      <c r="K7" s="57">
        <v>260000</v>
      </c>
      <c r="L7" s="57">
        <v>315000</v>
      </c>
      <c r="M7" s="57">
        <v>360000</v>
      </c>
      <c r="N7" s="57">
        <v>265000</v>
      </c>
    </row>
    <row r="8" spans="1:14" s="2" customFormat="1" ht="111.75" customHeight="1">
      <c r="A8" s="18">
        <v>4</v>
      </c>
      <c r="B8" s="23" t="s">
        <v>1</v>
      </c>
      <c r="C8" s="23" t="s">
        <v>28</v>
      </c>
      <c r="D8" s="23" t="s">
        <v>15</v>
      </c>
      <c r="E8" s="24" t="s">
        <v>76</v>
      </c>
      <c r="F8" s="19">
        <v>11</v>
      </c>
      <c r="G8" s="19">
        <v>10.9</v>
      </c>
      <c r="H8" s="19">
        <v>11.3</v>
      </c>
      <c r="I8" s="53">
        <v>12</v>
      </c>
      <c r="J8" s="57">
        <f t="shared" si="0"/>
        <v>10900</v>
      </c>
      <c r="K8" s="57">
        <v>2000</v>
      </c>
      <c r="L8" s="57">
        <v>2500</v>
      </c>
      <c r="M8" s="57">
        <v>3400</v>
      </c>
      <c r="N8" s="57">
        <v>3000</v>
      </c>
    </row>
    <row r="9" spans="1:14" s="3" customFormat="1" ht="99" customHeight="1">
      <c r="A9" s="18">
        <v>5</v>
      </c>
      <c r="B9" s="23" t="s">
        <v>1</v>
      </c>
      <c r="C9" s="23" t="s">
        <v>28</v>
      </c>
      <c r="D9" s="23" t="s">
        <v>16</v>
      </c>
      <c r="E9" s="22" t="s">
        <v>4</v>
      </c>
      <c r="F9" s="19">
        <v>1596.4</v>
      </c>
      <c r="G9" s="19">
        <v>1700</v>
      </c>
      <c r="H9" s="19">
        <v>1758.1</v>
      </c>
      <c r="I9" s="53">
        <v>1860.1</v>
      </c>
      <c r="J9" s="57">
        <f t="shared" si="0"/>
        <v>1700000</v>
      </c>
      <c r="K9" s="58">
        <v>420000</v>
      </c>
      <c r="L9" s="58">
        <v>430000</v>
      </c>
      <c r="M9" s="58">
        <v>530000</v>
      </c>
      <c r="N9" s="58">
        <v>320000</v>
      </c>
    </row>
    <row r="10" spans="1:14" s="3" customFormat="1" ht="51.75" customHeight="1">
      <c r="A10" s="18">
        <v>6</v>
      </c>
      <c r="B10" s="23" t="s">
        <v>0</v>
      </c>
      <c r="C10" s="23" t="s">
        <v>32</v>
      </c>
      <c r="D10" s="23" t="s">
        <v>71</v>
      </c>
      <c r="E10" s="22" t="s">
        <v>70</v>
      </c>
      <c r="F10" s="19">
        <v>3</v>
      </c>
      <c r="G10" s="19">
        <v>15.7</v>
      </c>
      <c r="H10" s="19">
        <v>16.3</v>
      </c>
      <c r="I10" s="53">
        <v>0</v>
      </c>
      <c r="J10" s="57">
        <f t="shared" si="0"/>
        <v>15700</v>
      </c>
      <c r="K10" s="58">
        <v>3900</v>
      </c>
      <c r="L10" s="58">
        <v>3900</v>
      </c>
      <c r="M10" s="58">
        <v>3900</v>
      </c>
      <c r="N10" s="58">
        <v>4000</v>
      </c>
    </row>
    <row r="11" spans="1:14" s="2" customFormat="1" ht="93.75" customHeight="1">
      <c r="A11" s="18">
        <v>7</v>
      </c>
      <c r="B11" s="23" t="s">
        <v>0</v>
      </c>
      <c r="C11" s="23" t="s">
        <v>32</v>
      </c>
      <c r="D11" s="23" t="s">
        <v>72</v>
      </c>
      <c r="E11" s="22" t="s">
        <v>18</v>
      </c>
      <c r="F11" s="19">
        <v>823.1</v>
      </c>
      <c r="G11" s="19">
        <v>761.2</v>
      </c>
      <c r="H11" s="19">
        <v>795.6</v>
      </c>
      <c r="I11" s="53">
        <v>808.6</v>
      </c>
      <c r="J11" s="57">
        <f t="shared" si="0"/>
        <v>761200</v>
      </c>
      <c r="K11" s="57">
        <v>30000</v>
      </c>
      <c r="L11" s="57">
        <v>30000</v>
      </c>
      <c r="M11" s="57">
        <v>270000</v>
      </c>
      <c r="N11" s="57">
        <v>431200</v>
      </c>
    </row>
    <row r="12" spans="1:14" s="2" customFormat="1" ht="75">
      <c r="A12" s="18">
        <v>8</v>
      </c>
      <c r="B12" s="23" t="s">
        <v>0</v>
      </c>
      <c r="C12" s="23" t="s">
        <v>32</v>
      </c>
      <c r="D12" s="23" t="s">
        <v>73</v>
      </c>
      <c r="E12" s="22" t="s">
        <v>19</v>
      </c>
      <c r="F12" s="19">
        <v>6000</v>
      </c>
      <c r="G12" s="19">
        <v>6000</v>
      </c>
      <c r="H12" s="19">
        <v>6000</v>
      </c>
      <c r="I12" s="53">
        <v>6000</v>
      </c>
      <c r="J12" s="57">
        <f t="shared" si="0"/>
        <v>6000000</v>
      </c>
      <c r="K12" s="57">
        <v>2100000</v>
      </c>
      <c r="L12" s="57">
        <v>1100000</v>
      </c>
      <c r="M12" s="57">
        <v>1000000</v>
      </c>
      <c r="N12" s="57">
        <v>1800000</v>
      </c>
    </row>
    <row r="13" spans="1:14" s="2" customFormat="1" ht="75">
      <c r="A13" s="18">
        <v>9</v>
      </c>
      <c r="B13" s="23" t="s">
        <v>0</v>
      </c>
      <c r="C13" s="23" t="s">
        <v>32</v>
      </c>
      <c r="D13" s="23" t="s">
        <v>74</v>
      </c>
      <c r="E13" s="22" t="s">
        <v>20</v>
      </c>
      <c r="F13" s="19">
        <v>18000</v>
      </c>
      <c r="G13" s="19">
        <v>18274.6</v>
      </c>
      <c r="H13" s="19">
        <v>18760.1</v>
      </c>
      <c r="I13" s="53">
        <v>19255.3</v>
      </c>
      <c r="J13" s="57">
        <f t="shared" si="0"/>
        <v>18274600</v>
      </c>
      <c r="K13" s="57">
        <v>2300000</v>
      </c>
      <c r="L13" s="57">
        <v>1900000</v>
      </c>
      <c r="M13" s="57">
        <v>2800000</v>
      </c>
      <c r="N13" s="57">
        <v>11274600</v>
      </c>
    </row>
    <row r="14" spans="1:14" s="2" customFormat="1" ht="105" customHeight="1">
      <c r="A14" s="18">
        <v>10</v>
      </c>
      <c r="B14" s="23" t="s">
        <v>40</v>
      </c>
      <c r="C14" s="23" t="s">
        <v>39</v>
      </c>
      <c r="D14" s="23" t="s">
        <v>53</v>
      </c>
      <c r="E14" s="22" t="s">
        <v>21</v>
      </c>
      <c r="F14" s="19">
        <v>20</v>
      </c>
      <c r="G14" s="19">
        <v>26.3</v>
      </c>
      <c r="H14" s="19">
        <v>26.3</v>
      </c>
      <c r="I14" s="53">
        <v>26.3</v>
      </c>
      <c r="J14" s="57">
        <f t="shared" si="0"/>
        <v>26300</v>
      </c>
      <c r="K14" s="57">
        <v>6500</v>
      </c>
      <c r="L14" s="57">
        <v>6600</v>
      </c>
      <c r="M14" s="57">
        <v>6500</v>
      </c>
      <c r="N14" s="57">
        <v>6700</v>
      </c>
    </row>
    <row r="15" spans="1:14" s="2" customFormat="1" ht="105" customHeight="1">
      <c r="A15" s="18">
        <v>11</v>
      </c>
      <c r="B15" s="23" t="s">
        <v>40</v>
      </c>
      <c r="C15" s="23" t="s">
        <v>39</v>
      </c>
      <c r="D15" s="23" t="s">
        <v>41</v>
      </c>
      <c r="E15" s="22" t="s">
        <v>42</v>
      </c>
      <c r="F15" s="19">
        <v>30</v>
      </c>
      <c r="G15" s="19">
        <v>28.2</v>
      </c>
      <c r="H15" s="19">
        <v>28.2</v>
      </c>
      <c r="I15" s="53">
        <v>28.2</v>
      </c>
      <c r="J15" s="57">
        <f t="shared" si="0"/>
        <v>28200</v>
      </c>
      <c r="K15" s="57">
        <v>7000</v>
      </c>
      <c r="L15" s="57">
        <v>7100</v>
      </c>
      <c r="M15" s="57">
        <v>7000</v>
      </c>
      <c r="N15" s="57">
        <v>7100</v>
      </c>
    </row>
    <row r="16" spans="1:14" s="2" customFormat="1" ht="75">
      <c r="A16" s="18">
        <v>12</v>
      </c>
      <c r="B16" s="23" t="s">
        <v>40</v>
      </c>
      <c r="C16" s="23" t="s">
        <v>39</v>
      </c>
      <c r="D16" s="23" t="s">
        <v>22</v>
      </c>
      <c r="E16" s="22" t="s">
        <v>23</v>
      </c>
      <c r="F16" s="19">
        <v>1250</v>
      </c>
      <c r="G16" s="19">
        <v>1169</v>
      </c>
      <c r="H16" s="19">
        <v>1169</v>
      </c>
      <c r="I16" s="53">
        <v>934.3</v>
      </c>
      <c r="J16" s="57">
        <f t="shared" si="0"/>
        <v>1169000</v>
      </c>
      <c r="K16" s="57">
        <v>292200</v>
      </c>
      <c r="L16" s="57">
        <v>292300</v>
      </c>
      <c r="M16" s="57">
        <v>292200</v>
      </c>
      <c r="N16" s="57">
        <v>292300</v>
      </c>
    </row>
    <row r="17" spans="1:14" s="2" customFormat="1" ht="75" hidden="1">
      <c r="A17" s="18"/>
      <c r="B17" s="23" t="s">
        <v>40</v>
      </c>
      <c r="C17" s="23" t="s">
        <v>39</v>
      </c>
      <c r="D17" s="23" t="s">
        <v>24</v>
      </c>
      <c r="E17" s="22" t="s">
        <v>25</v>
      </c>
      <c r="F17" s="19"/>
      <c r="G17" s="19"/>
      <c r="H17" s="19"/>
      <c r="I17" s="53"/>
      <c r="J17" s="57">
        <f t="shared" si="0"/>
        <v>0</v>
      </c>
      <c r="K17" s="57"/>
      <c r="L17" s="57"/>
      <c r="M17" s="57"/>
      <c r="N17" s="57"/>
    </row>
    <row r="18" spans="1:14" s="2" customFormat="1" ht="93.75">
      <c r="A18" s="18">
        <v>13</v>
      </c>
      <c r="B18" s="23" t="s">
        <v>40</v>
      </c>
      <c r="C18" s="23" t="s">
        <v>39</v>
      </c>
      <c r="D18" s="23" t="s">
        <v>43</v>
      </c>
      <c r="E18" s="22" t="s">
        <v>44</v>
      </c>
      <c r="F18" s="19">
        <v>450</v>
      </c>
      <c r="G18" s="19">
        <v>520</v>
      </c>
      <c r="H18" s="19">
        <v>535</v>
      </c>
      <c r="I18" s="53">
        <v>550</v>
      </c>
      <c r="J18" s="57">
        <f t="shared" si="0"/>
        <v>520000</v>
      </c>
      <c r="K18" s="57">
        <v>120000</v>
      </c>
      <c r="L18" s="57">
        <v>140000</v>
      </c>
      <c r="M18" s="57">
        <v>140000</v>
      </c>
      <c r="N18" s="57">
        <v>120000</v>
      </c>
    </row>
    <row r="19" spans="1:14" s="2" customFormat="1" ht="75">
      <c r="A19" s="18">
        <v>14</v>
      </c>
      <c r="B19" s="23" t="s">
        <v>40</v>
      </c>
      <c r="C19" s="23" t="s">
        <v>39</v>
      </c>
      <c r="D19" s="23" t="s">
        <v>45</v>
      </c>
      <c r="E19" s="22" t="s">
        <v>46</v>
      </c>
      <c r="F19" s="19">
        <v>10</v>
      </c>
      <c r="G19" s="19">
        <v>6</v>
      </c>
      <c r="H19" s="19">
        <v>6</v>
      </c>
      <c r="I19" s="53">
        <v>6</v>
      </c>
      <c r="J19" s="57">
        <f t="shared" si="0"/>
        <v>6000</v>
      </c>
      <c r="K19" s="57">
        <v>2000</v>
      </c>
      <c r="L19" s="57">
        <v>2000</v>
      </c>
      <c r="M19" s="57">
        <v>2000</v>
      </c>
      <c r="N19" s="57"/>
    </row>
    <row r="20" spans="1:14" s="2" customFormat="1" ht="112.5" hidden="1">
      <c r="A20" s="18">
        <v>15</v>
      </c>
      <c r="B20" s="23" t="s">
        <v>29</v>
      </c>
      <c r="C20" s="23" t="s">
        <v>30</v>
      </c>
      <c r="D20" s="23" t="s">
        <v>47</v>
      </c>
      <c r="E20" s="22" t="s">
        <v>31</v>
      </c>
      <c r="F20" s="19">
        <v>0</v>
      </c>
      <c r="G20" s="19">
        <v>0</v>
      </c>
      <c r="H20" s="19">
        <v>0</v>
      </c>
      <c r="I20" s="53">
        <v>0</v>
      </c>
      <c r="J20" s="57">
        <f t="shared" si="0"/>
        <v>0</v>
      </c>
      <c r="K20" s="57"/>
      <c r="L20" s="57"/>
      <c r="M20" s="57"/>
      <c r="N20" s="57"/>
    </row>
    <row r="21" spans="1:14" s="2" customFormat="1" ht="75" hidden="1">
      <c r="A21" s="31">
        <v>15</v>
      </c>
      <c r="B21" s="32" t="s">
        <v>40</v>
      </c>
      <c r="C21" s="32" t="s">
        <v>39</v>
      </c>
      <c r="D21" s="32" t="s">
        <v>26</v>
      </c>
      <c r="E21" s="33" t="s">
        <v>27</v>
      </c>
      <c r="F21" s="34">
        <v>0</v>
      </c>
      <c r="G21" s="34"/>
      <c r="H21" s="34"/>
      <c r="I21" s="54"/>
      <c r="J21" s="57">
        <f t="shared" si="0"/>
        <v>0</v>
      </c>
      <c r="K21" s="57"/>
      <c r="L21" s="57"/>
      <c r="M21" s="57"/>
      <c r="N21" s="57"/>
    </row>
    <row r="22" spans="1:14" s="2" customFormat="1" ht="75">
      <c r="A22" s="31">
        <v>16</v>
      </c>
      <c r="B22" s="32" t="s">
        <v>40</v>
      </c>
      <c r="C22" s="32" t="s">
        <v>39</v>
      </c>
      <c r="D22" s="23" t="s">
        <v>62</v>
      </c>
      <c r="E22" s="22" t="s">
        <v>61</v>
      </c>
      <c r="F22" s="19">
        <v>0</v>
      </c>
      <c r="G22" s="34">
        <v>1231.7</v>
      </c>
      <c r="H22" s="34">
        <v>1371.6</v>
      </c>
      <c r="I22" s="54">
        <v>1516.1</v>
      </c>
      <c r="J22" s="57">
        <f t="shared" si="0"/>
        <v>1231700</v>
      </c>
      <c r="K22" s="59">
        <v>1231700</v>
      </c>
      <c r="L22" s="59"/>
      <c r="M22" s="59"/>
      <c r="N22" s="59"/>
    </row>
    <row r="23" spans="1:14" s="2" customFormat="1" ht="111" customHeight="1">
      <c r="A23" s="18">
        <v>17</v>
      </c>
      <c r="B23" s="32" t="s">
        <v>40</v>
      </c>
      <c r="C23" s="32" t="s">
        <v>39</v>
      </c>
      <c r="D23" s="32" t="s">
        <v>56</v>
      </c>
      <c r="E23" s="40" t="s">
        <v>77</v>
      </c>
      <c r="F23" s="19">
        <v>1279.4</v>
      </c>
      <c r="G23" s="19">
        <v>1289.4</v>
      </c>
      <c r="H23" s="19">
        <v>1289.4</v>
      </c>
      <c r="I23" s="53">
        <v>1289.4</v>
      </c>
      <c r="J23" s="57">
        <f t="shared" si="0"/>
        <v>1289400</v>
      </c>
      <c r="K23" s="57">
        <v>1289400</v>
      </c>
      <c r="L23" s="57"/>
      <c r="M23" s="57"/>
      <c r="N23" s="57"/>
    </row>
    <row r="24" spans="1:14" s="2" customFormat="1" ht="111" customHeight="1">
      <c r="A24" s="18">
        <v>18</v>
      </c>
      <c r="B24" s="32" t="s">
        <v>40</v>
      </c>
      <c r="C24" s="32" t="s">
        <v>39</v>
      </c>
      <c r="D24" s="32" t="s">
        <v>55</v>
      </c>
      <c r="E24" s="40" t="s">
        <v>60</v>
      </c>
      <c r="F24" s="19">
        <v>0</v>
      </c>
      <c r="G24" s="19">
        <v>1544.2</v>
      </c>
      <c r="H24" s="19">
        <v>0</v>
      </c>
      <c r="I24" s="53">
        <v>0</v>
      </c>
      <c r="J24" s="57">
        <f t="shared" si="0"/>
        <v>1544200</v>
      </c>
      <c r="K24" s="57">
        <v>1544200</v>
      </c>
      <c r="L24" s="57"/>
      <c r="M24" s="57"/>
      <c r="N24" s="57"/>
    </row>
    <row r="25" spans="1:14" s="2" customFormat="1" ht="75">
      <c r="A25" s="18">
        <v>19</v>
      </c>
      <c r="B25" s="32" t="s">
        <v>40</v>
      </c>
      <c r="C25" s="32" t="s">
        <v>39</v>
      </c>
      <c r="D25" s="32" t="s">
        <v>57</v>
      </c>
      <c r="E25" s="40" t="s">
        <v>49</v>
      </c>
      <c r="F25" s="19">
        <v>4711</v>
      </c>
      <c r="G25" s="19">
        <v>26535.9</v>
      </c>
      <c r="H25" s="19">
        <v>1253.3</v>
      </c>
      <c r="I25" s="53">
        <v>1253.3</v>
      </c>
      <c r="J25" s="57">
        <f t="shared" si="0"/>
        <v>26535900</v>
      </c>
      <c r="K25" s="57">
        <v>26535900</v>
      </c>
      <c r="L25" s="57"/>
      <c r="M25" s="57"/>
      <c r="N25" s="57"/>
    </row>
    <row r="26" spans="1:14" s="2" customFormat="1" ht="75">
      <c r="A26" s="18">
        <v>20</v>
      </c>
      <c r="B26" s="32" t="s">
        <v>40</v>
      </c>
      <c r="C26" s="32" t="s">
        <v>39</v>
      </c>
      <c r="D26" s="32" t="s">
        <v>58</v>
      </c>
      <c r="E26" s="40" t="s">
        <v>50</v>
      </c>
      <c r="F26" s="19">
        <v>1</v>
      </c>
      <c r="G26" s="19">
        <v>3.5</v>
      </c>
      <c r="H26" s="19">
        <v>3.5</v>
      </c>
      <c r="I26" s="53">
        <v>3.5</v>
      </c>
      <c r="J26" s="57">
        <f t="shared" si="0"/>
        <v>3500</v>
      </c>
      <c r="K26" s="57">
        <v>3500</v>
      </c>
      <c r="L26" s="57"/>
      <c r="M26" s="57"/>
      <c r="N26" s="57"/>
    </row>
    <row r="27" spans="1:14" s="2" customFormat="1" ht="75">
      <c r="A27" s="18">
        <v>21</v>
      </c>
      <c r="B27" s="32" t="s">
        <v>40</v>
      </c>
      <c r="C27" s="32" t="s">
        <v>39</v>
      </c>
      <c r="D27" s="32" t="s">
        <v>59</v>
      </c>
      <c r="E27" s="40" t="s">
        <v>51</v>
      </c>
      <c r="F27" s="19">
        <v>254.4</v>
      </c>
      <c r="G27" s="19">
        <v>278.3</v>
      </c>
      <c r="H27" s="19">
        <v>281.4</v>
      </c>
      <c r="I27" s="53">
        <v>291.5</v>
      </c>
      <c r="J27" s="57">
        <f t="shared" si="0"/>
        <v>278300</v>
      </c>
      <c r="K27" s="57">
        <v>278300</v>
      </c>
      <c r="L27" s="57"/>
      <c r="M27" s="57"/>
      <c r="N27" s="57"/>
    </row>
    <row r="28" spans="1:14" s="2" customFormat="1" ht="75.75" thickBot="1">
      <c r="A28" s="25">
        <v>22</v>
      </c>
      <c r="B28" s="27" t="s">
        <v>40</v>
      </c>
      <c r="C28" s="27" t="s">
        <v>39</v>
      </c>
      <c r="D28" s="27" t="s">
        <v>54</v>
      </c>
      <c r="E28" s="46" t="s">
        <v>52</v>
      </c>
      <c r="F28" s="28">
        <v>0.2</v>
      </c>
      <c r="G28" s="28">
        <v>10</v>
      </c>
      <c r="H28" s="28"/>
      <c r="I28" s="55"/>
      <c r="J28" s="57">
        <f t="shared" si="0"/>
        <v>10000</v>
      </c>
      <c r="K28" s="57">
        <v>10000</v>
      </c>
      <c r="L28" s="57"/>
      <c r="M28" s="57"/>
      <c r="N28" s="57"/>
    </row>
    <row r="29" spans="1:14" s="2" customFormat="1" ht="18.75" hidden="1">
      <c r="A29" s="41"/>
      <c r="B29" s="42"/>
      <c r="C29" s="42"/>
      <c r="D29" s="42"/>
      <c r="E29" s="45"/>
      <c r="F29" s="43"/>
      <c r="G29" s="43"/>
      <c r="H29" s="43"/>
      <c r="I29" s="52"/>
      <c r="J29" s="57">
        <f t="shared" si="0"/>
        <v>0</v>
      </c>
      <c r="K29" s="57"/>
      <c r="L29" s="57"/>
      <c r="M29" s="57"/>
      <c r="N29" s="57"/>
    </row>
    <row r="30" spans="1:14" s="2" customFormat="1" ht="18.75" hidden="1">
      <c r="A30" s="18"/>
      <c r="B30" s="23"/>
      <c r="C30" s="23"/>
      <c r="D30" s="23"/>
      <c r="E30" s="22"/>
      <c r="F30" s="19"/>
      <c r="G30" s="19"/>
      <c r="H30" s="19"/>
      <c r="I30" s="53"/>
      <c r="J30" s="57">
        <f t="shared" si="0"/>
        <v>0</v>
      </c>
      <c r="K30" s="57"/>
      <c r="L30" s="57"/>
      <c r="M30" s="57"/>
      <c r="N30" s="57"/>
    </row>
    <row r="31" spans="1:14" s="2" customFormat="1" ht="19.5" hidden="1" thickBot="1">
      <c r="A31" s="25"/>
      <c r="B31" s="27"/>
      <c r="C31" s="27"/>
      <c r="D31" s="27"/>
      <c r="E31" s="26"/>
      <c r="F31" s="28"/>
      <c r="G31" s="28"/>
      <c r="H31" s="28"/>
      <c r="I31" s="55"/>
      <c r="J31" s="57">
        <f t="shared" si="0"/>
        <v>0</v>
      </c>
      <c r="K31" s="57"/>
      <c r="L31" s="57"/>
      <c r="M31" s="57"/>
      <c r="N31" s="57"/>
    </row>
    <row r="32" spans="1:14" ht="19.5" thickBot="1">
      <c r="A32" s="36"/>
      <c r="B32" s="37" t="s">
        <v>12</v>
      </c>
      <c r="C32" s="37"/>
      <c r="D32" s="37"/>
      <c r="E32" s="38"/>
      <c r="F32" s="39">
        <f>SUM(F5:F31)</f>
        <v>39490.9</v>
      </c>
      <c r="G32" s="39">
        <f>SUM(G5:G28)</f>
        <v>65116.299999999996</v>
      </c>
      <c r="H32" s="39">
        <f>SUM(H5:H27)</f>
        <v>39382.1</v>
      </c>
      <c r="I32" s="56">
        <f>SUM(I5:I27)</f>
        <v>40307.700000000004</v>
      </c>
      <c r="J32" s="57">
        <f>SUM(J5:J31)</f>
        <v>65116300</v>
      </c>
      <c r="K32" s="57">
        <f>SUM(K5:K31)</f>
        <v>37426600</v>
      </c>
      <c r="L32" s="57">
        <f>SUM(L5:L31)</f>
        <v>5409400</v>
      </c>
      <c r="M32" s="57">
        <f>SUM(M5:M31)</f>
        <v>6466000</v>
      </c>
      <c r="N32" s="57">
        <f>SUM(N5:N31)</f>
        <v>15814300</v>
      </c>
    </row>
    <row r="36" spans="1:10" ht="18.75">
      <c r="A36" s="64" t="s">
        <v>63</v>
      </c>
      <c r="B36" s="64"/>
      <c r="C36" s="64"/>
      <c r="D36" s="30"/>
      <c r="E36" s="30" t="s">
        <v>64</v>
      </c>
      <c r="F36" s="7"/>
      <c r="G36" s="6"/>
      <c r="H36" s="6"/>
      <c r="I36" s="6"/>
      <c r="J36" s="6"/>
    </row>
    <row r="37" spans="1:10" ht="18.75">
      <c r="A37" s="4"/>
      <c r="B37" s="6"/>
      <c r="C37" s="6"/>
      <c r="D37" s="5" t="s">
        <v>33</v>
      </c>
      <c r="E37" s="5" t="s">
        <v>34</v>
      </c>
      <c r="F37" s="7"/>
      <c r="G37" s="6"/>
      <c r="H37" s="6"/>
      <c r="I37" s="6"/>
      <c r="J37" s="6"/>
    </row>
    <row r="38" spans="1:10" ht="9" customHeight="1">
      <c r="A38" s="4"/>
      <c r="B38" s="6"/>
      <c r="C38" s="6"/>
      <c r="D38" s="6"/>
      <c r="E38" s="9"/>
      <c r="F38" s="7"/>
      <c r="G38" s="6"/>
      <c r="H38" s="6"/>
      <c r="I38" s="6"/>
      <c r="J38" s="6"/>
    </row>
    <row r="39" spans="1:10" ht="18.75">
      <c r="A39" s="4"/>
      <c r="B39" s="6"/>
      <c r="C39" s="6"/>
      <c r="D39" s="6"/>
      <c r="E39" s="9"/>
      <c r="F39" s="7"/>
      <c r="G39" s="6"/>
      <c r="H39" s="6"/>
      <c r="I39" s="6"/>
      <c r="J39" s="6"/>
    </row>
    <row r="40" spans="1:10" ht="18.75">
      <c r="A40" s="64" t="s">
        <v>65</v>
      </c>
      <c r="B40" s="64"/>
      <c r="C40" s="64"/>
      <c r="D40" s="30"/>
      <c r="E40" s="30" t="s">
        <v>66</v>
      </c>
      <c r="F40" s="7"/>
      <c r="G40" s="6"/>
      <c r="H40" s="6"/>
      <c r="I40" s="6"/>
      <c r="J40" s="6"/>
    </row>
    <row r="41" spans="1:10" ht="18.75">
      <c r="A41" s="4"/>
      <c r="B41" s="6"/>
      <c r="C41" s="6"/>
      <c r="D41" s="5" t="s">
        <v>33</v>
      </c>
      <c r="E41" s="5" t="s">
        <v>34</v>
      </c>
      <c r="F41" s="7"/>
      <c r="G41" s="6"/>
      <c r="H41" s="6"/>
      <c r="I41" s="6"/>
      <c r="J41" s="6"/>
    </row>
    <row r="42" spans="1:10" ht="18.75">
      <c r="A42" s="4"/>
      <c r="B42" s="6"/>
      <c r="C42" s="6"/>
      <c r="D42" s="6"/>
      <c r="E42" s="9"/>
      <c r="F42" s="7"/>
      <c r="G42" s="6"/>
      <c r="H42" s="6"/>
      <c r="I42" s="6"/>
      <c r="J42" s="6"/>
    </row>
  </sheetData>
  <sheetProtection/>
  <mergeCells count="4">
    <mergeCell ref="A1:I1"/>
    <mergeCell ref="A2:I2"/>
    <mergeCell ref="A36:C36"/>
    <mergeCell ref="A40:C40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LapitskayaE</dc:creator>
  <cp:keywords/>
  <dc:description/>
  <cp:lastModifiedBy>User</cp:lastModifiedBy>
  <cp:lastPrinted>2018-12-18T14:26:23Z</cp:lastPrinted>
  <dcterms:created xsi:type="dcterms:W3CDTF">2010-12-24T06:36:19Z</dcterms:created>
  <dcterms:modified xsi:type="dcterms:W3CDTF">2019-12-06T10:20:51Z</dcterms:modified>
  <cp:category/>
  <cp:version/>
  <cp:contentType/>
  <cp:contentStatus/>
</cp:coreProperties>
</file>